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 firstSheet="2" activeTab="5"/>
  </bookViews>
  <sheets>
    <sheet name="表皮" sheetId="9" r:id="rId1"/>
    <sheet name="部门收支总表" sheetId="11" r:id="rId2"/>
    <sheet name="一般公共预算支出情况表" sheetId="14" r:id="rId3"/>
    <sheet name="财政拨款支出预算明细表" sheetId="5" r:id="rId4"/>
    <sheet name="政府基金" sheetId="17" r:id="rId5"/>
    <sheet name="一般公共预算基本支出情况表—经济分类" sheetId="12" r:id="rId6"/>
    <sheet name="项目支出明细表" sheetId="18" r:id="rId7"/>
    <sheet name="一般公共预算“三公”经费预算表" sheetId="7" r:id="rId8"/>
    <sheet name="政府采购明细" sheetId="16" r:id="rId9"/>
  </sheets>
  <definedNames>
    <definedName name="_xlnm.Print_Area" localSheetId="1">部门收支总表!$A$1:$AD$23</definedName>
    <definedName name="_xlnm.Print_Area" localSheetId="3">财政拨款支出预算明细表!$A$1:$R$23</definedName>
    <definedName name="_xlnm.Print_Area" localSheetId="7">一般公共预算“三公”经费预算表!$A$1:$C$10</definedName>
    <definedName name="_xlnm.Print_Area" localSheetId="5">一般公共预算基本支出情况表—经济分类!$A$1:$B$35</definedName>
    <definedName name="_xlnm.Print_Area" localSheetId="2">一般公共预算支出情况表!$A$1:$R$23</definedName>
    <definedName name="_xlnm.Print_Area" localSheetId="8">政府采购明细!$A$1:$P$9</definedName>
    <definedName name="_xlnm.Print_Area" localSheetId="4">政府基金!$A$1:$O$7</definedName>
    <definedName name="_xlnm.Print_Area">#N/A</definedName>
    <definedName name="_xlnm.Print_Titles" localSheetId="1">部门收支总表!$1:$7</definedName>
    <definedName name="_xlnm.Print_Titles" localSheetId="3">财政拨款支出预算明细表!$1:$7</definedName>
    <definedName name="_xlnm.Print_Titles" localSheetId="7">一般公共预算“三公”经费预算表!$1:$4</definedName>
    <definedName name="_xlnm.Print_Titles" localSheetId="5">一般公共预算基本支出情况表—经济分类!$1:$5</definedName>
    <definedName name="_xlnm.Print_Titles" localSheetId="2">一般公共预算支出情况表!$1:$7</definedName>
    <definedName name="_xlnm.Print_Titles" localSheetId="8">政府采购明细!$A:$C,政府采购明细!$1:$9</definedName>
    <definedName name="_xlnm.Print_Titles" localSheetId="4">政府基金!$1:$7</definedName>
    <definedName name="_xlnm.Print_Titles">#N/A</definedName>
    <definedName name="Z_F3E756D0_37BF_413B_B4A8_93A201DE2E9C_.wvu.Cols" localSheetId="4" hidden="1">#REF!</definedName>
    <definedName name="Z_F3E756D0_37BF_413B_B4A8_93A201DE2E9C_.wvu.PrintTitles" localSheetId="1" hidden="1">部门收支总表!$2:$5</definedName>
    <definedName name="Z_F3E756D0_37BF_413B_B4A8_93A201DE2E9C_.wvu.PrintTitles" localSheetId="5" hidden="1">#REF!</definedName>
    <definedName name="Z_F3E756D0_37BF_413B_B4A8_93A201DE2E9C_.wvu.PrintTitles" localSheetId="8" hidden="1">政府采购明细!$3:$7</definedName>
    <definedName name="Z_F3E756D0_37BF_413B_B4A8_93A201DE2E9C_.wvu.PrintTitles" localSheetId="4" hidden="1">#REF!</definedName>
    <definedName name="Z_F3E756D0_37BF_413B_B4A8_93A201DE2E9C_.wvu.PrintTitles" hidden="1">#REF!</definedName>
  </definedNames>
  <calcPr calcId="124519"/>
</workbook>
</file>

<file path=xl/calcChain.xml><?xml version="1.0" encoding="utf-8"?>
<calcChain xmlns="http://schemas.openxmlformats.org/spreadsheetml/2006/main">
  <c r="B5" i="7"/>
  <c r="B8"/>
  <c r="F8" i="5"/>
  <c r="G8"/>
  <c r="H8"/>
  <c r="I8"/>
  <c r="J8"/>
  <c r="K8"/>
  <c r="L8"/>
  <c r="M8"/>
  <c r="N8"/>
  <c r="O8"/>
  <c r="P8"/>
  <c r="Q8"/>
  <c r="R8"/>
  <c r="E8"/>
  <c r="F8" i="14"/>
  <c r="G8"/>
  <c r="H8"/>
  <c r="I8"/>
  <c r="J8"/>
  <c r="K8"/>
  <c r="L8"/>
  <c r="M8"/>
  <c r="N8"/>
  <c r="O8"/>
  <c r="P8"/>
  <c r="Q8"/>
  <c r="R8"/>
  <c r="E8"/>
  <c r="S8" i="11"/>
  <c r="T8"/>
  <c r="U8"/>
  <c r="V8"/>
  <c r="W8"/>
  <c r="X8"/>
  <c r="Y8"/>
  <c r="Z8"/>
  <c r="AA8"/>
  <c r="AB8"/>
  <c r="AC8"/>
  <c r="AD8"/>
  <c r="R8"/>
  <c r="Q8"/>
  <c r="F8"/>
  <c r="E8"/>
  <c r="C7" i="17"/>
  <c r="D7" s="1"/>
  <c r="E7" s="1"/>
  <c r="F7" s="1"/>
  <c r="G7" s="1"/>
  <c r="H7" s="1"/>
  <c r="I7" s="1"/>
  <c r="J7" s="1"/>
  <c r="K7" s="1"/>
  <c r="L7" s="1"/>
  <c r="M7" s="1"/>
  <c r="N7" s="1"/>
  <c r="O7" s="1"/>
  <c r="F7" i="14"/>
  <c r="G7" s="1"/>
  <c r="H7" s="1"/>
  <c r="I7" s="1"/>
  <c r="J7" s="1"/>
  <c r="K7" s="1"/>
  <c r="L7" s="1"/>
  <c r="M7" s="1"/>
  <c r="N7" s="1"/>
  <c r="O7" s="1"/>
  <c r="P7" s="1"/>
  <c r="Q7" s="1"/>
  <c r="R7" s="1"/>
  <c r="F7" i="5"/>
  <c r="G7"/>
  <c r="H7" s="1"/>
  <c r="I7" s="1"/>
  <c r="J7" s="1"/>
  <c r="K7" s="1"/>
  <c r="L7" s="1"/>
  <c r="M7" s="1"/>
  <c r="N7" s="1"/>
  <c r="O7" s="1"/>
  <c r="P7" s="1"/>
  <c r="Q7" s="1"/>
  <c r="R7" s="1"/>
</calcChain>
</file>

<file path=xl/sharedStrings.xml><?xml version="1.0" encoding="utf-8"?>
<sst xmlns="http://schemas.openxmlformats.org/spreadsheetml/2006/main" count="368" uniqueCount="195">
  <si>
    <t>附表1：</t>
    <phoneticPr fontId="1" type="noConversion"/>
  </si>
  <si>
    <t xml:space="preserve">        1.因公出国（境）费</t>
    <phoneticPr fontId="1" type="noConversion"/>
  </si>
  <si>
    <t xml:space="preserve">        2.公务接待费</t>
    <phoneticPr fontId="1" type="noConversion"/>
  </si>
  <si>
    <t xml:space="preserve">        3.公务用车购置及运行费</t>
    <phoneticPr fontId="1" type="noConversion"/>
  </si>
  <si>
    <t xml:space="preserve">               公务用车运行费</t>
    <phoneticPr fontId="1" type="noConversion"/>
  </si>
  <si>
    <t>合计</t>
  </si>
  <si>
    <t>财政拨款收入</t>
  </si>
  <si>
    <t>纳入预算管理的行政事业性收费等非税收入</t>
  </si>
  <si>
    <t>纳入政府性基金预算管理收入</t>
  </si>
  <si>
    <t>纳入专户管理的行政事业性收费等非税收入</t>
  </si>
  <si>
    <t xml:space="preserve">        其中： 公务用车购置费</t>
    <phoneticPr fontId="1" type="noConversion"/>
  </si>
  <si>
    <t>财政拨款支出预算明细表</t>
    <phoneticPr fontId="1" type="noConversion"/>
  </si>
  <si>
    <t>“三公”经费预算表</t>
    <phoneticPr fontId="1" type="noConversion"/>
  </si>
  <si>
    <t>附件1：</t>
    <phoneticPr fontId="1" type="noConversion"/>
  </si>
  <si>
    <t>部门名称：</t>
    <phoneticPr fontId="1" type="noConversion"/>
  </si>
  <si>
    <t>单位：千元</t>
    <phoneticPr fontId="1" type="noConversion"/>
  </si>
  <si>
    <t>单位：千元</t>
  </si>
  <si>
    <t>收入预算</t>
  </si>
  <si>
    <t>支出预算</t>
  </si>
  <si>
    <t>上级预下达专项资金纳入市本级预算部分</t>
  </si>
  <si>
    <t>非税收入</t>
  </si>
  <si>
    <t>转移性收入</t>
  </si>
  <si>
    <t>上年结转</t>
  </si>
  <si>
    <t>罚没收入</t>
  </si>
  <si>
    <t>国有资源（资产）有偿使用收入</t>
  </si>
  <si>
    <t>专项收入</t>
  </si>
  <si>
    <t>其他收入</t>
  </si>
  <si>
    <t>对企业补助</t>
  </si>
  <si>
    <t>*</t>
  </si>
  <si>
    <t>附表5：</t>
    <phoneticPr fontId="1" type="noConversion"/>
  </si>
  <si>
    <t>单位：千元</t>
    <phoneticPr fontId="1" type="noConversion"/>
  </si>
  <si>
    <t>功能科目</t>
    <phoneticPr fontId="1" type="noConversion"/>
  </si>
  <si>
    <t>科目名称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</si>
  <si>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</si>
  <si>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</si>
  <si>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</si>
  <si>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合计</t>
    <phoneticPr fontId="1" type="noConversion"/>
  </si>
  <si>
    <t>基本支出</t>
    <phoneticPr fontId="1" type="noConversion"/>
  </si>
  <si>
    <t>项目支出</t>
    <phoneticPr fontId="1" type="noConversion"/>
  </si>
  <si>
    <t>小计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</si>
  <si>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</si>
  <si>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</si>
  <si>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</t>
    <phoneticPr fontId="1" type="noConversion"/>
  </si>
  <si>
    <t>债务利息及费用支出</t>
    <phoneticPr fontId="1" type="noConversion"/>
  </si>
  <si>
    <t>资本性支出</t>
    <phoneticPr fontId="1" type="noConversion"/>
  </si>
  <si>
    <t>对社会保障基金补助</t>
    <phoneticPr fontId="1" type="noConversion"/>
  </si>
  <si>
    <t>其他支出</t>
    <phoneticPr fontId="1" type="noConversion"/>
  </si>
  <si>
    <t>附表2：</t>
    <phoneticPr fontId="1" type="noConversion"/>
  </si>
  <si>
    <t>附表4：</t>
    <phoneticPr fontId="1" type="noConversion"/>
  </si>
  <si>
    <t>科目编码</t>
    <phoneticPr fontId="1" type="noConversion"/>
  </si>
  <si>
    <t>科目名称</t>
    <phoneticPr fontId="1" type="noConversion"/>
  </si>
  <si>
    <t>合计</t>
    <phoneticPr fontId="1" type="noConversion"/>
  </si>
  <si>
    <t>基本支出</t>
    <phoneticPr fontId="1" type="noConversion"/>
  </si>
  <si>
    <t>项目支出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</si>
  <si>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</si>
  <si>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</si>
  <si>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</si>
  <si>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小计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</si>
  <si>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</si>
  <si>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</si>
  <si>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</t>
    <phoneticPr fontId="1" type="noConversion"/>
  </si>
  <si>
    <t>债务利息及费用支出</t>
    <phoneticPr fontId="1" type="noConversion"/>
  </si>
  <si>
    <t>资本性支出</t>
    <phoneticPr fontId="1" type="noConversion"/>
  </si>
  <si>
    <t>对社会保障基金补助</t>
    <phoneticPr fontId="1" type="noConversion"/>
  </si>
  <si>
    <t>其他支出</t>
    <phoneticPr fontId="1" type="noConversion"/>
  </si>
  <si>
    <t>单位：千元</t>
    <phoneticPr fontId="1" type="noConversion"/>
  </si>
  <si>
    <t>项目</t>
    <phoneticPr fontId="1" type="noConversion"/>
  </si>
  <si>
    <t>金额</t>
    <phoneticPr fontId="1" type="noConversion"/>
  </si>
  <si>
    <t>“三公”经费合计</t>
    <phoneticPr fontId="1" type="noConversion"/>
  </si>
  <si>
    <t>**</t>
    <phoneticPr fontId="1" type="noConversion"/>
  </si>
  <si>
    <t>附表2：</t>
    <phoneticPr fontId="1" type="noConversion"/>
  </si>
  <si>
    <t>部门名称：</t>
    <phoneticPr fontId="1" type="noConversion"/>
  </si>
  <si>
    <t>单位：千元</t>
    <phoneticPr fontId="1" type="noConversion"/>
  </si>
  <si>
    <t>科目编码</t>
    <phoneticPr fontId="1" type="noConversion"/>
  </si>
  <si>
    <t>科目名称</t>
    <phoneticPr fontId="1" type="noConversion"/>
  </si>
  <si>
    <t>合计</t>
    <phoneticPr fontId="1" type="noConversion"/>
  </si>
  <si>
    <t>基本支出</t>
    <phoneticPr fontId="1" type="noConversion"/>
  </si>
  <si>
    <t>项目支出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</si>
  <si>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</si>
  <si>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</si>
  <si>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</si>
  <si>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小计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</si>
  <si>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</si>
  <si>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</si>
  <si>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</t>
    <phoneticPr fontId="1" type="noConversion"/>
  </si>
  <si>
    <t>债务利息及费用支出</t>
    <phoneticPr fontId="1" type="noConversion"/>
  </si>
  <si>
    <t>资本性支出</t>
    <phoneticPr fontId="1" type="noConversion"/>
  </si>
  <si>
    <t>对社会保障基金补助</t>
    <phoneticPr fontId="1" type="noConversion"/>
  </si>
  <si>
    <t>其他支出</t>
    <phoneticPr fontId="1" type="noConversion"/>
  </si>
  <si>
    <t>**</t>
    <phoneticPr fontId="1" type="noConversion"/>
  </si>
  <si>
    <t>经济科目</t>
    <phoneticPr fontId="1" type="noConversion"/>
  </si>
  <si>
    <t>总计</t>
    <phoneticPr fontId="1" type="noConversion"/>
  </si>
  <si>
    <t>**</t>
    <phoneticPr fontId="1" type="noConversion"/>
  </si>
  <si>
    <t>**</t>
    <phoneticPr fontId="1" type="noConversion"/>
  </si>
  <si>
    <t xml:space="preserve"> </t>
    <phoneticPr fontId="1" type="noConversion"/>
  </si>
  <si>
    <t>单位：千元</t>
    <phoneticPr fontId="13" type="noConversion"/>
  </si>
  <si>
    <t>功能科目</t>
    <phoneticPr fontId="13" type="noConversion"/>
  </si>
  <si>
    <t>项目名称</t>
    <phoneticPr fontId="13" type="noConversion"/>
  </si>
  <si>
    <t>项目申请内容</t>
    <phoneticPr fontId="13" type="noConversion"/>
  </si>
  <si>
    <t>政府采购内容</t>
    <phoneticPr fontId="13" type="noConversion"/>
  </si>
  <si>
    <t>支出预算</t>
    <phoneticPr fontId="13" type="noConversion"/>
  </si>
  <si>
    <t xml:space="preserve"> </t>
    <phoneticPr fontId="1" type="noConversion"/>
  </si>
  <si>
    <t>**</t>
  </si>
  <si>
    <t>一般公共预算支出预算明细表</t>
    <phoneticPr fontId="1" type="noConversion"/>
  </si>
  <si>
    <t>单位名称/功能科目</t>
    <phoneticPr fontId="1" type="noConversion"/>
  </si>
  <si>
    <t>合计</t>
    <phoneticPr fontId="1" type="noConversion"/>
  </si>
  <si>
    <t>基本支出</t>
    <phoneticPr fontId="1" type="noConversion"/>
  </si>
  <si>
    <t>项目支出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</si>
  <si>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</si>
  <si>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</si>
  <si>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</t>
    <phoneticPr fontId="1" type="noConversion"/>
  </si>
  <si>
    <t>债务利息及费用支出</t>
    <phoneticPr fontId="1" type="noConversion"/>
  </si>
  <si>
    <t>对社会保障基金补助</t>
    <phoneticPr fontId="1" type="noConversion"/>
  </si>
  <si>
    <t>资本性支出</t>
    <phoneticPr fontId="1" type="noConversion"/>
  </si>
  <si>
    <t>对企业补助</t>
    <phoneticPr fontId="1" type="noConversion"/>
  </si>
  <si>
    <t>其他支出</t>
    <phoneticPr fontId="1" type="noConversion"/>
  </si>
  <si>
    <t>单位：千元</t>
    <phoneticPr fontId="1" type="noConversion"/>
  </si>
  <si>
    <t>2021年部门预算收支总表</t>
    <phoneticPr fontId="1" type="noConversion"/>
  </si>
  <si>
    <t>2021年东港市部门预算政府基金收入安排支出批复表</t>
    <phoneticPr fontId="1" type="noConversion"/>
  </si>
  <si>
    <t>2021年一般公共预算基本支出情况表（按经济分类）</t>
    <phoneticPr fontId="1" type="noConversion"/>
  </si>
  <si>
    <r>
      <t>2</t>
    </r>
    <r>
      <rPr>
        <b/>
        <sz val="18"/>
        <rFont val="宋体"/>
        <family val="3"/>
        <charset val="134"/>
      </rPr>
      <t>021</t>
    </r>
    <r>
      <rPr>
        <b/>
        <sz val="18"/>
        <rFont val="宋体"/>
        <family val="3"/>
        <charset val="134"/>
      </rPr>
      <t>年东港市部门预算政府采购预算批复表</t>
    </r>
    <phoneticPr fontId="13" type="noConversion"/>
  </si>
  <si>
    <t>201</t>
  </si>
  <si>
    <t xml:space="preserve">  一般公共服务支出</t>
  </si>
  <si>
    <t>01</t>
  </si>
  <si>
    <t xml:space="preserve">  201</t>
  </si>
  <si>
    <t xml:space="preserve">      行政运行</t>
  </si>
  <si>
    <t>02</t>
  </si>
  <si>
    <t xml:space="preserve">      一般行政管理事务</t>
  </si>
  <si>
    <t>221</t>
  </si>
  <si>
    <t xml:space="preserve">  住房保障支出</t>
  </si>
  <si>
    <t xml:space="preserve">    住房改革支出</t>
  </si>
  <si>
    <t xml:space="preserve">  221</t>
  </si>
  <si>
    <t xml:space="preserve">  02</t>
  </si>
  <si>
    <t xml:space="preserve">      住房公积金</t>
  </si>
  <si>
    <t>50</t>
  </si>
  <si>
    <t xml:space="preserve">      事业运行</t>
  </si>
  <si>
    <t>纪律检查委员会机关</t>
  </si>
  <si>
    <t>11</t>
  </si>
  <si>
    <t xml:space="preserve">    纪检监察事务</t>
  </si>
  <si>
    <t xml:space="preserve">  11</t>
  </si>
  <si>
    <t>东港市纪委监委事务服务中心</t>
  </si>
  <si>
    <t>工资福利支出</t>
  </si>
  <si>
    <t xml:space="preserve">  国定工资</t>
  </si>
  <si>
    <t xml:space="preserve">  地方津贴</t>
  </si>
  <si>
    <t xml:space="preserve">  年终一次性奖金（双月薪）</t>
  </si>
  <si>
    <t xml:space="preserve">  养老保险</t>
  </si>
  <si>
    <t xml:space="preserve">  职业年金缴费</t>
  </si>
  <si>
    <t xml:space="preserve">  在职（医疗）</t>
  </si>
  <si>
    <t xml:space="preserve">  其他社会保险费</t>
  </si>
  <si>
    <t xml:space="preserve">  住房公积金</t>
  </si>
  <si>
    <t xml:space="preserve">  其他</t>
  </si>
  <si>
    <t>商品和服务支出</t>
  </si>
  <si>
    <t xml:space="preserve">  办公费</t>
  </si>
  <si>
    <t xml:space="preserve">  住宅取暖费</t>
  </si>
  <si>
    <t xml:space="preserve">  省内差旅费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</si>
  <si>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</si>
  <si>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</si>
  <si>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</si>
  <si>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</si>
  <si>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被装购置费</t>
  </si>
  <si>
    <t xml:space="preserve">  其他交通费用</t>
  </si>
  <si>
    <t xml:space="preserve">  其他商品和服务支出</t>
  </si>
  <si>
    <t>对个人和家庭的补助</t>
  </si>
  <si>
    <t xml:space="preserve">  遗属补助</t>
  </si>
  <si>
    <t xml:space="preserve">  在职独生子女费</t>
  </si>
  <si>
    <t>中共东港市纪律检查委员会2021年部门预算和“三公”经费预算公开表</t>
    <phoneticPr fontId="1" type="noConversion"/>
  </si>
  <si>
    <t>中共东港市纪律检查委员会</t>
    <phoneticPr fontId="1" type="noConversion"/>
  </si>
  <si>
    <t>部门名称：东港市纪律检查委员会</t>
  </si>
  <si>
    <t xml:space="preserve">  邮电费</t>
    <phoneticPr fontId="1" type="noConversion"/>
  </si>
  <si>
    <t xml:space="preserve">  工会经费</t>
    <phoneticPr fontId="1" type="noConversion"/>
  </si>
  <si>
    <t xml:space="preserve">  福利费</t>
    <phoneticPr fontId="1" type="noConversion"/>
  </si>
  <si>
    <t xml:space="preserve">  公务用车运行维护费</t>
    <phoneticPr fontId="1" type="noConversion"/>
  </si>
  <si>
    <t xml:space="preserve">  退休费</t>
    <phoneticPr fontId="1" type="noConversion"/>
  </si>
  <si>
    <t>单位：千元</t>
    <phoneticPr fontId="1" type="noConversion"/>
  </si>
  <si>
    <t>单位名称/功能科目</t>
    <phoneticPr fontId="1" type="noConversion"/>
  </si>
  <si>
    <t>项目名称</t>
    <phoneticPr fontId="1" type="noConversion"/>
  </si>
  <si>
    <t>项目申请内容</t>
    <phoneticPr fontId="1" type="noConversion"/>
  </si>
  <si>
    <t>项目支出</t>
  </si>
  <si>
    <t>工资福利支出</t>
    <phoneticPr fontId="1" type="noConversion"/>
  </si>
  <si>
    <t>商品和服务支出</t>
    <phoneticPr fontId="1" type="noConversion"/>
  </si>
  <si>
    <t>对个人和家庭的补助</t>
    <phoneticPr fontId="1" type="noConversion"/>
  </si>
  <si>
    <t>债务利息及费用支出</t>
    <phoneticPr fontId="1" type="noConversion"/>
  </si>
  <si>
    <t>资本性支出</t>
    <phoneticPr fontId="1" type="noConversion"/>
  </si>
  <si>
    <t>对社会保障基金补助</t>
    <phoneticPr fontId="1" type="noConversion"/>
  </si>
  <si>
    <t>其他支出</t>
    <phoneticPr fontId="1" type="noConversion"/>
  </si>
  <si>
    <t xml:space="preserve">    一般行政管理事务</t>
  </si>
  <si>
    <t>市纪律检查委员会</t>
  </si>
  <si>
    <t xml:space="preserve">  纪律检查委员会机关</t>
  </si>
  <si>
    <t>纪委监委办案业务费</t>
  </si>
  <si>
    <t>1、办案补助：根据承担监督执纪、审查调查工作任务的不同、工作方式的不同和岗位职责特点，划分为50元/天、40千元/天、30千元/天三个标准，休息日、法定休假日办案补助翻倍，委机关、派驻、中心102人，协作区18人，临时工6人， 102人*900元/月*12月+18人*1000元/月*12月+6人*800/月*12月＝1,375,200元。2、基地办案费用500,000元。3、办案差旅费200,000元。4、办案费用200,000元。合计约2275200元。</t>
  </si>
  <si>
    <t>纪委机关政法专项补差</t>
  </si>
  <si>
    <t>办案经费按公安机关预算核定每人每年23500元，按现有人数102人核定，合计2,397,000元。</t>
  </si>
  <si>
    <t>村、社区正风肃纪监督员工作补贴</t>
  </si>
  <si>
    <t>正风肃纪监督员负责对本辖区内全体党员、行使公权力的公职人员以及有关人员进行监督并及时提供信息。正风肃纪监督员共239人，每人每月100元，先进30人每人奖励600元，239人*100元/月*12月+30*600＝304,800元。</t>
  </si>
  <si>
    <t>2021年东港市部门预算项目支出明细表</t>
    <phoneticPr fontId="1" type="noConversion"/>
  </si>
</sst>
</file>

<file path=xl/styles.xml><?xml version="1.0" encoding="utf-8"?>
<styleSheet xmlns="http://schemas.openxmlformats.org/spreadsheetml/2006/main">
  <numFmts count="3">
    <numFmt numFmtId="41" formatCode="_ * #,##0_ ;_ * \-#,##0_ ;_ * &quot;-&quot;_ ;_ @_ "/>
    <numFmt numFmtId="176" formatCode="0.0_);[Red]\(0.0\)"/>
    <numFmt numFmtId="177" formatCode="0.0_ "/>
  </numFmts>
  <fonts count="35"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22"/>
      <name val="宋体"/>
      <family val="3"/>
      <charset val="134"/>
    </font>
    <font>
      <b/>
      <sz val="22"/>
      <color indexed="8"/>
      <name val="宋体"/>
      <family val="3"/>
      <charset val="134"/>
    </font>
    <font>
      <sz val="28"/>
      <name val="宋体"/>
      <family val="3"/>
      <charset val="134"/>
    </font>
    <font>
      <sz val="16"/>
      <name val="宋体"/>
      <family val="3"/>
      <charset val="134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/>
    <xf numFmtId="0" fontId="12" fillId="0" borderId="0"/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3" fillId="0" borderId="0"/>
    <xf numFmtId="0" fontId="1" fillId="0" borderId="0"/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9" fillId="13" borderId="13" applyNumberFormat="0" applyAlignment="0" applyProtection="0">
      <alignment vertical="center"/>
    </xf>
    <xf numFmtId="0" fontId="32" fillId="14" borderId="1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13" borderId="16" applyNumberFormat="0" applyAlignment="0" applyProtection="0">
      <alignment vertical="center"/>
    </xf>
    <xf numFmtId="0" fontId="21" fillId="8" borderId="13" applyNumberFormat="0" applyAlignment="0" applyProtection="0">
      <alignment vertical="center"/>
    </xf>
    <xf numFmtId="0" fontId="3" fillId="5" borderId="17" applyNumberFormat="0" applyFont="0" applyAlignment="0" applyProtection="0">
      <alignment vertical="center"/>
    </xf>
  </cellStyleXfs>
  <cellXfs count="161">
    <xf numFmtId="0" fontId="0" fillId="0" borderId="0" xfId="0"/>
    <xf numFmtId="0" fontId="3" fillId="0" borderId="0" xfId="5" applyFont="1"/>
    <xf numFmtId="0" fontId="1" fillId="0" borderId="0" xfId="5"/>
    <xf numFmtId="0" fontId="4" fillId="0" borderId="0" xfId="5" applyFont="1" applyFill="1" applyAlignment="1">
      <alignment vertical="center"/>
    </xf>
    <xf numFmtId="176" fontId="4" fillId="0" borderId="0" xfId="5" applyNumberFormat="1" applyFont="1" applyFill="1" applyAlignment="1">
      <alignment vertical="center"/>
    </xf>
    <xf numFmtId="0" fontId="4" fillId="0" borderId="0" xfId="5" applyFont="1" applyFill="1" applyAlignment="1">
      <alignment horizontal="center" vertical="center"/>
    </xf>
    <xf numFmtId="176" fontId="4" fillId="0" borderId="0" xfId="5" applyNumberFormat="1" applyFont="1" applyFill="1" applyAlignment="1" applyProtection="1">
      <alignment horizontal="right" vertical="center"/>
    </xf>
    <xf numFmtId="0" fontId="5" fillId="0" borderId="0" xfId="5" applyFont="1" applyFill="1" applyAlignment="1">
      <alignment vertical="center"/>
    </xf>
    <xf numFmtId="0" fontId="4" fillId="0" borderId="1" xfId="5" applyFont="1" applyFill="1" applyBorder="1" applyAlignment="1">
      <alignment horizontal="left" vertical="center"/>
    </xf>
    <xf numFmtId="176" fontId="4" fillId="0" borderId="1" xfId="5" applyNumberFormat="1" applyFont="1" applyFill="1" applyBorder="1" applyAlignment="1">
      <alignment horizontal="center" vertical="center"/>
    </xf>
    <xf numFmtId="0" fontId="5" fillId="0" borderId="0" xfId="5" applyFont="1" applyFill="1" applyBorder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77" fontId="5" fillId="0" borderId="0" xfId="5" applyNumberFormat="1" applyFont="1" applyFill="1" applyAlignment="1">
      <alignment vertical="center"/>
    </xf>
    <xf numFmtId="0" fontId="4" fillId="0" borderId="0" xfId="0" applyFont="1" applyAlignment="1">
      <alignment horizontal="right"/>
    </xf>
    <xf numFmtId="0" fontId="1" fillId="0" borderId="0" xfId="4">
      <alignment vertical="center"/>
    </xf>
    <xf numFmtId="0" fontId="1" fillId="0" borderId="0" xfId="4" applyAlignment="1">
      <alignment horizontal="center" vertical="center" wrapText="1"/>
    </xf>
    <xf numFmtId="0" fontId="1" fillId="0" borderId="0" xfId="4" applyAlignment="1">
      <alignment horizontal="right" vertical="center"/>
    </xf>
    <xf numFmtId="0" fontId="4" fillId="0" borderId="2" xfId="4" applyNumberFormat="1" applyFont="1" applyFill="1" applyBorder="1" applyAlignment="1" applyProtection="1">
      <alignment horizontal="center" vertical="center" wrapText="1"/>
    </xf>
    <xf numFmtId="0" fontId="1" fillId="0" borderId="0" xfId="4" applyFill="1">
      <alignment vertical="center"/>
    </xf>
    <xf numFmtId="0" fontId="1" fillId="0" borderId="0" xfId="4" applyAlignment="1"/>
    <xf numFmtId="0" fontId="4" fillId="0" borderId="0" xfId="4" applyFont="1" applyFill="1" applyAlignment="1"/>
    <xf numFmtId="0" fontId="4" fillId="0" borderId="0" xfId="4" applyFont="1" applyAlignment="1"/>
    <xf numFmtId="0" fontId="1" fillId="0" borderId="0" xfId="4" applyFill="1" applyAlignment="1"/>
    <xf numFmtId="0" fontId="1" fillId="0" borderId="2" xfId="4" applyFont="1" applyBorder="1" applyAlignment="1">
      <alignment horizontal="center" vertical="center" wrapText="1"/>
    </xf>
    <xf numFmtId="0" fontId="4" fillId="0" borderId="2" xfId="7" applyFont="1" applyFill="1" applyBorder="1" applyAlignment="1">
      <alignment horizontal="center" vertical="center"/>
    </xf>
    <xf numFmtId="176" fontId="4" fillId="0" borderId="0" xfId="5" applyNumberFormat="1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4" fillId="0" borderId="0" xfId="4" applyFont="1" applyFill="1">
      <alignment vertical="center"/>
    </xf>
    <xf numFmtId="0" fontId="4" fillId="0" borderId="2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/>
    </xf>
    <xf numFmtId="0" fontId="4" fillId="0" borderId="0" xfId="5" applyFont="1"/>
    <xf numFmtId="0" fontId="4" fillId="0" borderId="0" xfId="4" applyFont="1">
      <alignment vertical="center"/>
    </xf>
    <xf numFmtId="0" fontId="4" fillId="0" borderId="0" xfId="4" applyFont="1" applyAlignment="1">
      <alignment horizontal="right" vertical="center"/>
    </xf>
    <xf numFmtId="41" fontId="4" fillId="0" borderId="2" xfId="4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0" xfId="2" applyFont="1" applyAlignment="1"/>
    <xf numFmtId="0" fontId="13" fillId="0" borderId="0" xfId="2">
      <alignment vertical="center"/>
    </xf>
    <xf numFmtId="0" fontId="15" fillId="0" borderId="0" xfId="2" applyFont="1" applyFill="1" applyAlignment="1"/>
    <xf numFmtId="0" fontId="15" fillId="0" borderId="0" xfId="2" applyFont="1" applyAlignment="1"/>
    <xf numFmtId="0" fontId="15" fillId="0" borderId="0" xfId="2" applyFont="1" applyFill="1" applyAlignment="1">
      <alignment horizontal="right"/>
    </xf>
    <xf numFmtId="0" fontId="13" fillId="0" borderId="0" xfId="2" applyFill="1">
      <alignment vertical="center"/>
    </xf>
    <xf numFmtId="0" fontId="13" fillId="0" borderId="0" xfId="2" applyFont="1" applyFill="1" applyAlignment="1"/>
    <xf numFmtId="0" fontId="15" fillId="0" borderId="2" xfId="2" applyNumberFormat="1" applyFont="1" applyFill="1" applyBorder="1" applyAlignment="1" applyProtection="1">
      <alignment horizontal="center" vertical="center" wrapText="1"/>
    </xf>
    <xf numFmtId="0" fontId="15" fillId="0" borderId="2" xfId="6" applyFont="1" applyFill="1" applyBorder="1" applyAlignment="1">
      <alignment horizontal="center" vertical="center"/>
    </xf>
    <xf numFmtId="0" fontId="1" fillId="0" borderId="0" xfId="3" applyFont="1" applyAlignment="1"/>
    <xf numFmtId="0" fontId="2" fillId="2" borderId="0" xfId="3" applyFont="1" applyFill="1" applyAlignment="1">
      <alignment horizontal="center"/>
    </xf>
    <xf numFmtId="0" fontId="16" fillId="0" borderId="0" xfId="3" applyFont="1" applyAlignment="1"/>
    <xf numFmtId="0" fontId="2" fillId="0" borderId="0" xfId="3" applyNumberFormat="1" applyFont="1" applyFill="1" applyAlignment="1" applyProtection="1">
      <alignment horizontal="right"/>
    </xf>
    <xf numFmtId="0" fontId="2" fillId="0" borderId="0" xfId="3" applyFont="1" applyFill="1" applyAlignment="1"/>
    <xf numFmtId="0" fontId="16" fillId="0" borderId="0" xfId="3" applyFont="1" applyFill="1" applyAlignment="1"/>
    <xf numFmtId="0" fontId="2" fillId="0" borderId="1" xfId="3" applyFont="1" applyFill="1" applyBorder="1" applyAlignment="1">
      <alignment horizontal="right" vertical="center"/>
    </xf>
    <xf numFmtId="0" fontId="1" fillId="0" borderId="0" xfId="3" applyFont="1" applyFill="1" applyAlignment="1"/>
    <xf numFmtId="0" fontId="4" fillId="0" borderId="0" xfId="3" applyFont="1" applyAlignment="1"/>
    <xf numFmtId="0" fontId="1" fillId="0" borderId="0" xfId="3" applyFill="1">
      <alignment vertical="center"/>
    </xf>
    <xf numFmtId="0" fontId="1" fillId="0" borderId="0" xfId="3">
      <alignment vertical="center"/>
    </xf>
    <xf numFmtId="0" fontId="17" fillId="0" borderId="0" xfId="4" applyFont="1" applyAlignment="1"/>
    <xf numFmtId="0" fontId="13" fillId="0" borderId="0" xfId="3" applyFont="1" applyAlignment="1"/>
    <xf numFmtId="49" fontId="1" fillId="0" borderId="2" xfId="4" applyNumberFormat="1" applyFill="1" applyBorder="1" applyAlignment="1">
      <alignment horizontal="left"/>
    </xf>
    <xf numFmtId="0" fontId="1" fillId="0" borderId="2" xfId="4" applyNumberFormat="1" applyFill="1" applyBorder="1" applyAlignment="1">
      <alignment horizontal="left"/>
    </xf>
    <xf numFmtId="41" fontId="1" fillId="0" borderId="2" xfId="4" applyNumberFormat="1" applyFill="1" applyBorder="1" applyAlignment="1">
      <alignment horizontal="right" wrapText="1"/>
    </xf>
    <xf numFmtId="49" fontId="1" fillId="0" borderId="2" xfId="0" applyNumberFormat="1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horizontal="left"/>
    </xf>
    <xf numFmtId="41" fontId="1" fillId="0" borderId="2" xfId="0" applyNumberFormat="1" applyFont="1" applyFill="1" applyBorder="1" applyAlignment="1">
      <alignment horizontal="right"/>
    </xf>
    <xf numFmtId="41" fontId="1" fillId="0" borderId="2" xfId="5" applyNumberFormat="1" applyFont="1" applyFill="1" applyBorder="1" applyAlignment="1">
      <alignment horizontal="right"/>
    </xf>
    <xf numFmtId="0" fontId="0" fillId="0" borderId="0" xfId="0" applyFill="1"/>
    <xf numFmtId="0" fontId="4" fillId="0" borderId="4" xfId="0" applyNumberFormat="1" applyFont="1" applyFill="1" applyBorder="1" applyAlignment="1">
      <alignment horizontal="left"/>
    </xf>
    <xf numFmtId="41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vertical="center"/>
    </xf>
    <xf numFmtId="0" fontId="6" fillId="0" borderId="0" xfId="0" applyFont="1" applyFill="1"/>
    <xf numFmtId="0" fontId="4" fillId="0" borderId="2" xfId="0" applyFont="1" applyFill="1" applyBorder="1" applyAlignment="1">
      <alignment vertical="center" wrapText="1"/>
    </xf>
    <xf numFmtId="1" fontId="4" fillId="0" borderId="2" xfId="3" applyNumberFormat="1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left" vertical="center"/>
    </xf>
    <xf numFmtId="0" fontId="4" fillId="0" borderId="0" xfId="0" applyFon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4" applyNumberFormat="1" applyFont="1" applyFill="1" applyAlignment="1" applyProtection="1">
      <alignment horizontal="center"/>
    </xf>
    <xf numFmtId="0" fontId="4" fillId="0" borderId="4" xfId="4" applyNumberFormat="1" applyFont="1" applyFill="1" applyBorder="1" applyAlignment="1" applyProtection="1">
      <alignment horizontal="center" vertical="center" wrapText="1"/>
    </xf>
    <xf numFmtId="0" fontId="4" fillId="0" borderId="5" xfId="4" applyNumberFormat="1" applyFont="1" applyFill="1" applyBorder="1" applyAlignment="1" applyProtection="1">
      <alignment horizontal="center" vertical="center" wrapText="1"/>
    </xf>
    <xf numFmtId="0" fontId="4" fillId="0" borderId="6" xfId="4" applyNumberFormat="1" applyFont="1" applyFill="1" applyBorder="1" applyAlignment="1" applyProtection="1">
      <alignment horizontal="center" vertical="center" wrapText="1"/>
    </xf>
    <xf numFmtId="0" fontId="4" fillId="0" borderId="4" xfId="4" applyFont="1" applyFill="1" applyBorder="1" applyAlignment="1">
      <alignment horizontal="center" vertical="center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horizontal="center" vertical="center"/>
    </xf>
    <xf numFmtId="0" fontId="4" fillId="0" borderId="2" xfId="4" applyNumberFormat="1" applyFont="1" applyFill="1" applyBorder="1" applyAlignment="1" applyProtection="1">
      <alignment horizontal="center" vertical="center"/>
    </xf>
    <xf numFmtId="0" fontId="4" fillId="0" borderId="2" xfId="4" applyNumberFormat="1" applyFont="1" applyFill="1" applyBorder="1" applyAlignment="1" applyProtection="1">
      <alignment horizontal="center" vertical="center" wrapText="1"/>
    </xf>
    <xf numFmtId="0" fontId="4" fillId="0" borderId="1" xfId="4" applyFont="1" applyFill="1" applyBorder="1" applyAlignment="1">
      <alignment horizontal="center" vertical="center"/>
    </xf>
    <xf numFmtId="0" fontId="4" fillId="0" borderId="4" xfId="5" applyNumberFormat="1" applyFont="1" applyFill="1" applyBorder="1" applyAlignment="1" applyProtection="1">
      <alignment horizontal="center" vertical="center"/>
    </xf>
    <xf numFmtId="0" fontId="4" fillId="0" borderId="5" xfId="5" applyNumberFormat="1" applyFont="1" applyFill="1" applyBorder="1" applyAlignment="1" applyProtection="1">
      <alignment horizontal="center" vertical="center"/>
    </xf>
    <xf numFmtId="0" fontId="4" fillId="0" borderId="6" xfId="5" applyNumberFormat="1" applyFont="1" applyFill="1" applyBorder="1" applyAlignment="1" applyProtection="1">
      <alignment horizontal="center" vertical="center"/>
    </xf>
    <xf numFmtId="0" fontId="4" fillId="0" borderId="3" xfId="5" applyNumberFormat="1" applyFont="1" applyFill="1" applyBorder="1" applyAlignment="1" applyProtection="1">
      <alignment horizontal="center" vertical="center"/>
    </xf>
    <xf numFmtId="0" fontId="4" fillId="0" borderId="7" xfId="5" applyNumberFormat="1" applyFont="1" applyFill="1" applyBorder="1" applyAlignment="1" applyProtection="1">
      <alignment horizontal="center" vertical="center"/>
    </xf>
    <xf numFmtId="0" fontId="11" fillId="0" borderId="0" xfId="5" applyNumberFormat="1" applyFont="1" applyFill="1" applyAlignment="1" applyProtection="1">
      <alignment horizontal="center" vertical="center"/>
    </xf>
    <xf numFmtId="176" fontId="4" fillId="0" borderId="2" xfId="5" applyNumberFormat="1" applyFont="1" applyFill="1" applyBorder="1" applyAlignment="1" applyProtection="1">
      <alignment horizontal="center" vertical="center"/>
    </xf>
    <xf numFmtId="0" fontId="4" fillId="0" borderId="2" xfId="5" applyNumberFormat="1" applyFont="1" applyFill="1" applyBorder="1" applyAlignment="1" applyProtection="1">
      <alignment horizontal="center" vertical="center"/>
    </xf>
    <xf numFmtId="0" fontId="4" fillId="0" borderId="1" xfId="4" applyFont="1" applyFill="1" applyBorder="1" applyAlignment="1">
      <alignment horizontal="left" vertical="center"/>
    </xf>
    <xf numFmtId="0" fontId="1" fillId="0" borderId="3" xfId="3" applyFont="1" applyBorder="1" applyAlignment="1">
      <alignment horizontal="center" vertical="center" wrapText="1"/>
    </xf>
    <xf numFmtId="0" fontId="13" fillId="0" borderId="7" xfId="3" applyFont="1" applyBorder="1" applyAlignment="1">
      <alignment horizontal="center" vertical="center" wrapText="1"/>
    </xf>
    <xf numFmtId="0" fontId="11" fillId="0" borderId="0" xfId="3" applyNumberFormat="1" applyFont="1" applyFill="1" applyAlignment="1" applyProtection="1">
      <alignment horizontal="center" vertical="center"/>
    </xf>
    <xf numFmtId="0" fontId="4" fillId="0" borderId="3" xfId="3" applyFont="1" applyFill="1" applyBorder="1" applyAlignment="1">
      <alignment horizontal="center" vertical="center"/>
    </xf>
    <xf numFmtId="0" fontId="15" fillId="0" borderId="8" xfId="3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 wrapText="1"/>
    </xf>
    <xf numFmtId="0" fontId="15" fillId="2" borderId="8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13" fillId="0" borderId="4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5" fillId="2" borderId="3" xfId="3" applyFont="1" applyFill="1" applyBorder="1" applyAlignment="1">
      <alignment horizontal="center" vertical="center" wrapText="1"/>
    </xf>
    <xf numFmtId="0" fontId="15" fillId="0" borderId="3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2" fillId="0" borderId="1" xfId="3" applyFont="1" applyFill="1" applyBorder="1" applyAlignment="1">
      <alignment horizontal="left" vertical="center"/>
    </xf>
    <xf numFmtId="41" fontId="11" fillId="0" borderId="0" xfId="4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1" fontId="4" fillId="0" borderId="4" xfId="0" applyNumberFormat="1" applyFont="1" applyFill="1" applyBorder="1" applyAlignment="1">
      <alignment horizontal="right" vertical="center"/>
    </xf>
    <xf numFmtId="41" fontId="4" fillId="0" borderId="6" xfId="0" applyNumberFormat="1" applyFont="1" applyFill="1" applyBorder="1" applyAlignment="1">
      <alignment horizontal="right" vertical="center"/>
    </xf>
    <xf numFmtId="41" fontId="4" fillId="0" borderId="4" xfId="0" applyNumberFormat="1" applyFont="1" applyFill="1" applyBorder="1" applyAlignment="1">
      <alignment horizontal="right" vertical="center" wrapText="1"/>
    </xf>
    <xf numFmtId="41" fontId="4" fillId="0" borderId="6" xfId="0" applyNumberFormat="1" applyFont="1" applyFill="1" applyBorder="1" applyAlignment="1">
      <alignment horizontal="right" vertical="center" wrapText="1"/>
    </xf>
    <xf numFmtId="0" fontId="15" fillId="0" borderId="2" xfId="2" applyNumberFormat="1" applyFont="1" applyFill="1" applyBorder="1" applyAlignment="1" applyProtection="1">
      <alignment horizontal="center" vertical="center" wrapText="1"/>
    </xf>
    <xf numFmtId="0" fontId="14" fillId="0" borderId="0" xfId="2" applyNumberFormat="1" applyFont="1" applyFill="1" applyAlignment="1" applyProtection="1">
      <alignment horizontal="center"/>
    </xf>
    <xf numFmtId="0" fontId="15" fillId="0" borderId="2" xfId="2" applyNumberFormat="1" applyFont="1" applyFill="1" applyBorder="1" applyAlignment="1" applyProtection="1">
      <alignment horizontal="center" vertical="center"/>
    </xf>
    <xf numFmtId="0" fontId="15" fillId="0" borderId="3" xfId="2" applyNumberFormat="1" applyFont="1" applyFill="1" applyBorder="1" applyAlignment="1" applyProtection="1">
      <alignment horizontal="center" vertical="center" wrapText="1"/>
    </xf>
    <xf numFmtId="0" fontId="15" fillId="0" borderId="8" xfId="2" applyNumberFormat="1" applyFont="1" applyFill="1" applyBorder="1" applyAlignment="1" applyProtection="1">
      <alignment horizontal="center" vertical="center" wrapText="1"/>
    </xf>
    <xf numFmtId="0" fontId="15" fillId="0" borderId="7" xfId="2" applyNumberFormat="1" applyFont="1" applyFill="1" applyBorder="1" applyAlignment="1" applyProtection="1">
      <alignment horizontal="center" vertical="center" wrapText="1"/>
    </xf>
    <xf numFmtId="0" fontId="15" fillId="0" borderId="3" xfId="2" applyNumberFormat="1" applyFont="1" applyFill="1" applyBorder="1" applyAlignment="1" applyProtection="1">
      <alignment horizontal="center" vertical="center"/>
    </xf>
    <xf numFmtId="0" fontId="15" fillId="0" borderId="8" xfId="2" applyNumberFormat="1" applyFont="1" applyFill="1" applyBorder="1" applyAlignment="1" applyProtection="1">
      <alignment horizontal="center" vertical="center"/>
    </xf>
    <xf numFmtId="0" fontId="15" fillId="0" borderId="7" xfId="2" applyNumberFormat="1" applyFont="1" applyFill="1" applyBorder="1" applyAlignment="1" applyProtection="1">
      <alignment horizontal="center" vertical="center"/>
    </xf>
    <xf numFmtId="0" fontId="1" fillId="0" borderId="0" xfId="0" applyFont="1" applyAlignment="1"/>
    <xf numFmtId="0" fontId="0" fillId="0" borderId="0" xfId="0" applyAlignment="1">
      <alignment vertical="center"/>
    </xf>
    <xf numFmtId="0" fontId="11" fillId="0" borderId="0" xfId="0" applyNumberFormat="1" applyFont="1" applyFill="1" applyAlignment="1" applyProtection="1">
      <alignment horizontal="center"/>
    </xf>
    <xf numFmtId="0" fontId="4" fillId="0" borderId="0" xfId="0" applyFont="1" applyFill="1" applyAlignment="1"/>
    <xf numFmtId="0" fontId="4" fillId="0" borderId="0" xfId="0" applyFont="1" applyAlignment="1"/>
    <xf numFmtId="0" fontId="4" fillId="0" borderId="0" xfId="0" applyFont="1" applyFill="1" applyAlignment="1">
      <alignment horizontal="right"/>
    </xf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2" xfId="68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/>
    </xf>
    <xf numFmtId="49" fontId="4" fillId="0" borderId="2" xfId="0" applyNumberFormat="1" applyFont="1" applyFill="1" applyBorder="1" applyAlignment="1">
      <alignment horizontal="left" wrapText="1"/>
    </xf>
    <xf numFmtId="41" fontId="4" fillId="0" borderId="2" xfId="0" applyNumberFormat="1" applyFont="1" applyFill="1" applyBorder="1" applyAlignment="1">
      <alignment horizontal="right" wrapText="1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1" fontId="4" fillId="0" borderId="2" xfId="0" applyNumberFormat="1" applyFont="1" applyFill="1" applyBorder="1" applyAlignment="1">
      <alignment horizontal="center" vertical="center" wrapText="1"/>
    </xf>
  </cellXfs>
  <cellStyles count="91">
    <cellStyle name="20% - 强调文字颜色 1 2" xfId="8"/>
    <cellStyle name="20% - 强调文字颜色 2 2" xfId="9"/>
    <cellStyle name="20% - 强调文字颜色 3 2" xfId="10"/>
    <cellStyle name="20% - 强调文字颜色 4 2" xfId="11"/>
    <cellStyle name="20% - 强调文字颜色 5 2" xfId="12"/>
    <cellStyle name="20% - 强调文字颜色 6 2" xfId="13"/>
    <cellStyle name="40% - 强调文字颜色 1 2" xfId="14"/>
    <cellStyle name="40% - 强调文字颜色 2 2" xfId="15"/>
    <cellStyle name="40% - 强调文字颜色 3 2" xfId="16"/>
    <cellStyle name="40% - 强调文字颜色 4 2" xfId="17"/>
    <cellStyle name="40% - 强调文字颜色 5 2" xfId="18"/>
    <cellStyle name="40% - 强调文字颜色 6 2" xfId="19"/>
    <cellStyle name="60% - 强调文字颜色 1 2" xfId="20"/>
    <cellStyle name="60% - 强调文字颜色 2 2" xfId="21"/>
    <cellStyle name="60% - 强调文字颜色 3 2" xfId="22"/>
    <cellStyle name="60% - 强调文字颜色 4 2" xfId="23"/>
    <cellStyle name="60% - 强调文字颜色 5 2" xfId="24"/>
    <cellStyle name="60% - 强调文字颜色 6 2" xfId="25"/>
    <cellStyle name="标题 1 2" xfId="27"/>
    <cellStyle name="标题 2 2" xfId="28"/>
    <cellStyle name="标题 3 2" xfId="29"/>
    <cellStyle name="标题 4 2" xfId="30"/>
    <cellStyle name="标题 5" xfId="26"/>
    <cellStyle name="差 2" xfId="31"/>
    <cellStyle name="常规" xfId="0" builtinId="0"/>
    <cellStyle name="常规 2" xfId="1"/>
    <cellStyle name="常规 2 10" xfId="33"/>
    <cellStyle name="常规 2 11" xfId="34"/>
    <cellStyle name="常规 2 12" xfId="35"/>
    <cellStyle name="常规 2 13" xfId="36"/>
    <cellStyle name="常规 2 14" xfId="37"/>
    <cellStyle name="常规 2 15" xfId="32"/>
    <cellStyle name="常规 2 2" xfId="38"/>
    <cellStyle name="常规 2 3" xfId="39"/>
    <cellStyle name="常规 2 4" xfId="40"/>
    <cellStyle name="常规 2 5" xfId="41"/>
    <cellStyle name="常规 2 6" xfId="42"/>
    <cellStyle name="常规 2 7" xfId="43"/>
    <cellStyle name="常规 2 8" xfId="44"/>
    <cellStyle name="常规 2 9" xfId="45"/>
    <cellStyle name="常规 3" xfId="2"/>
    <cellStyle name="常规 3 10" xfId="47"/>
    <cellStyle name="常规 3 11" xfId="48"/>
    <cellStyle name="常规 3 12" xfId="49"/>
    <cellStyle name="常规 3 13" xfId="50"/>
    <cellStyle name="常规 3 14" xfId="51"/>
    <cellStyle name="常规 3 15" xfId="46"/>
    <cellStyle name="常规 3 2" xfId="52"/>
    <cellStyle name="常规 3 3" xfId="53"/>
    <cellStyle name="常规 3 4" xfId="54"/>
    <cellStyle name="常规 3 5" xfId="55"/>
    <cellStyle name="常规 3 6" xfId="56"/>
    <cellStyle name="常规 3 7" xfId="57"/>
    <cellStyle name="常规 3 8" xfId="58"/>
    <cellStyle name="常规 3 9" xfId="59"/>
    <cellStyle name="常规 4" xfId="3"/>
    <cellStyle name="常规_2018东港市部门预算批复表" xfId="4"/>
    <cellStyle name="常规_Sheet1 (2)" xfId="5"/>
    <cellStyle name="好 2" xfId="60"/>
    <cellStyle name="汇总 2" xfId="61"/>
    <cellStyle name="计算 2" xfId="62"/>
    <cellStyle name="检查单元格 2" xfId="63"/>
    <cellStyle name="解释性文本 2" xfId="64"/>
    <cellStyle name="警告文本 2" xfId="65"/>
    <cellStyle name="链接单元格 2" xfId="66"/>
    <cellStyle name="千位分隔[0] 2" xfId="6"/>
    <cellStyle name="千位分隔[0] 2 10" xfId="68"/>
    <cellStyle name="千位分隔[0] 2 11" xfId="69"/>
    <cellStyle name="千位分隔[0] 2 12" xfId="70"/>
    <cellStyle name="千位分隔[0] 2 13" xfId="71"/>
    <cellStyle name="千位分隔[0] 2 14" xfId="72"/>
    <cellStyle name="千位分隔[0] 2 15" xfId="67"/>
    <cellStyle name="千位分隔[0] 2 2" xfId="73"/>
    <cellStyle name="千位分隔[0] 2 3" xfId="74"/>
    <cellStyle name="千位分隔[0] 2 4" xfId="75"/>
    <cellStyle name="千位分隔[0] 2 5" xfId="76"/>
    <cellStyle name="千位分隔[0] 2 6" xfId="77"/>
    <cellStyle name="千位分隔[0] 2 7" xfId="78"/>
    <cellStyle name="千位分隔[0] 2 8" xfId="79"/>
    <cellStyle name="千位分隔[0] 2 9" xfId="80"/>
    <cellStyle name="千位分隔[0]_2018东港市部门预算批复表" xfId="7"/>
    <cellStyle name="强调文字颜色 1 2" xfId="81"/>
    <cellStyle name="强调文字颜色 2 2" xfId="82"/>
    <cellStyle name="强调文字颜色 3 2" xfId="83"/>
    <cellStyle name="强调文字颜色 4 2" xfId="84"/>
    <cellStyle name="强调文字颜色 5 2" xfId="85"/>
    <cellStyle name="强调文字颜色 6 2" xfId="86"/>
    <cellStyle name="适中 2" xfId="87"/>
    <cellStyle name="输出 2" xfId="88"/>
    <cellStyle name="输入 2" xfId="89"/>
    <cellStyle name="注释 2" xfId="9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showGridLines="0" showZeros="0" workbookViewId="0">
      <selection activeCell="A10" sqref="A10:M10"/>
    </sheetView>
  </sheetViews>
  <sheetFormatPr defaultRowHeight="14.25"/>
  <sheetData>
    <row r="1" spans="1:13" ht="14.25" customHeight="1"/>
    <row r="2" spans="1:13" ht="14.25" customHeight="1"/>
    <row r="3" spans="1:13" ht="20.25" customHeight="1">
      <c r="A3" s="79" t="s">
        <v>13</v>
      </c>
      <c r="B3" s="79"/>
    </row>
    <row r="4" spans="1:13" ht="14.25" customHeight="1"/>
    <row r="5" spans="1:13" ht="14.25" customHeight="1"/>
    <row r="6" spans="1:13" ht="14.25" customHeight="1"/>
    <row r="7" spans="1:13" ht="14.25" customHeight="1"/>
    <row r="8" spans="1:13" ht="14.25" customHeight="1"/>
    <row r="9" spans="1:13" ht="14.25" customHeight="1"/>
    <row r="10" spans="1:13" ht="111" customHeight="1">
      <c r="A10" s="78" t="s">
        <v>165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</row>
  </sheetData>
  <sheetProtection formatCells="0" formatColumns="0" formatRows="0"/>
  <mergeCells count="2">
    <mergeCell ref="A10:M10"/>
    <mergeCell ref="A3:B3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23"/>
  <sheetViews>
    <sheetView showGridLines="0" showZeros="0" topLeftCell="A4" workbookViewId="0">
      <selection activeCell="R8" sqref="R8"/>
    </sheetView>
  </sheetViews>
  <sheetFormatPr defaultColWidth="5.125" defaultRowHeight="11.25"/>
  <cols>
    <col min="1" max="1" width="3.875" style="21" customWidth="1"/>
    <col min="2" max="2" width="4" style="21" customWidth="1"/>
    <col min="3" max="3" width="4.375" style="21" customWidth="1"/>
    <col min="4" max="4" width="20" style="21" customWidth="1"/>
    <col min="5" max="5" width="10" style="21" customWidth="1"/>
    <col min="6" max="6" width="8.25" style="21" customWidth="1"/>
    <col min="7" max="7" width="5.875" style="21" customWidth="1"/>
    <col min="8" max="8" width="8.625" style="21" customWidth="1"/>
    <col min="9" max="9" width="6.5" style="21" customWidth="1"/>
    <col min="10" max="10" width="6" style="21" customWidth="1"/>
    <col min="11" max="11" width="6.125" style="21" customWidth="1"/>
    <col min="12" max="12" width="4.5" style="21" customWidth="1"/>
    <col min="13" max="13" width="3.5" style="21" customWidth="1"/>
    <col min="14" max="14" width="3.25" style="16" customWidth="1"/>
    <col min="15" max="15" width="4.25" style="16" customWidth="1"/>
    <col min="16" max="16" width="4" style="21" customWidth="1"/>
    <col min="17" max="17" width="8.25" style="21" customWidth="1"/>
    <col min="18" max="18" width="8" style="21" customWidth="1"/>
    <col min="19" max="19" width="9" style="21" customWidth="1"/>
    <col min="20" max="20" width="7" style="21" customWidth="1"/>
    <col min="21" max="21" width="7.5" style="21" customWidth="1"/>
    <col min="22" max="22" width="8.875" style="21" customWidth="1"/>
    <col min="23" max="23" width="7.5" style="21" customWidth="1"/>
    <col min="24" max="24" width="9.25" style="21" customWidth="1"/>
    <col min="25" max="26" width="5" style="21" customWidth="1"/>
    <col min="27" max="27" width="7.375" style="21" customWidth="1"/>
    <col min="28" max="28" width="4.125" style="21" customWidth="1"/>
    <col min="29" max="29" width="5" style="21" customWidth="1"/>
    <col min="30" max="30" width="9.5" style="21" customWidth="1"/>
    <col min="31" max="253" width="5.125" style="21" customWidth="1"/>
    <col min="254" max="16384" width="5.125" style="21"/>
  </cols>
  <sheetData>
    <row r="1" spans="1:30" ht="17.25" customHeight="1">
      <c r="A1" s="23" t="s">
        <v>0</v>
      </c>
    </row>
    <row r="2" spans="1:30" s="59" customFormat="1" ht="28.5" customHeight="1">
      <c r="A2" s="80" t="s">
        <v>117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</row>
    <row r="3" spans="1:30" s="24" customFormat="1" ht="17.25" customHeight="1">
      <c r="A3" s="29" t="s">
        <v>14</v>
      </c>
      <c r="B3" s="29"/>
      <c r="C3" s="89" t="s">
        <v>166</v>
      </c>
      <c r="D3" s="89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 t="s">
        <v>30</v>
      </c>
      <c r="AD3" s="22"/>
    </row>
    <row r="4" spans="1:30" ht="21" customHeight="1">
      <c r="A4" s="87" t="s">
        <v>31</v>
      </c>
      <c r="B4" s="87"/>
      <c r="C4" s="87"/>
      <c r="D4" s="87" t="s">
        <v>32</v>
      </c>
      <c r="E4" s="87" t="s">
        <v>17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 t="s">
        <v>18</v>
      </c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</row>
    <row r="5" spans="1:30" ht="20.25" customHeight="1">
      <c r="A5" s="87" t="s">
        <v>33</v>
      </c>
      <c r="B5" s="87" t="s">
        <v>34</v>
      </c>
      <c r="C5" s="87" t="s">
        <v>35</v>
      </c>
      <c r="D5" s="87"/>
      <c r="E5" s="88" t="s">
        <v>5</v>
      </c>
      <c r="F5" s="88" t="s">
        <v>6</v>
      </c>
      <c r="G5" s="88" t="s">
        <v>19</v>
      </c>
      <c r="H5" s="88" t="s">
        <v>20</v>
      </c>
      <c r="I5" s="88"/>
      <c r="J5" s="88"/>
      <c r="K5" s="88"/>
      <c r="L5" s="88"/>
      <c r="M5" s="88"/>
      <c r="N5" s="88"/>
      <c r="O5" s="88" t="s">
        <v>21</v>
      </c>
      <c r="P5" s="88" t="s">
        <v>22</v>
      </c>
      <c r="Q5" s="88" t="s">
        <v>36</v>
      </c>
      <c r="R5" s="81" t="s">
        <v>37</v>
      </c>
      <c r="S5" s="82"/>
      <c r="T5" s="82"/>
      <c r="U5" s="83"/>
      <c r="V5" s="84" t="s">
        <v>38</v>
      </c>
      <c r="W5" s="85"/>
      <c r="X5" s="85"/>
      <c r="Y5" s="85"/>
      <c r="Z5" s="85"/>
      <c r="AA5" s="85"/>
      <c r="AB5" s="85"/>
      <c r="AC5" s="85"/>
      <c r="AD5" s="86"/>
    </row>
    <row r="6" spans="1:30" ht="123.75" customHeight="1">
      <c r="A6" s="87"/>
      <c r="B6" s="87" t="s">
        <v>34</v>
      </c>
      <c r="C6" s="87" t="s">
        <v>35</v>
      </c>
      <c r="D6" s="87"/>
      <c r="E6" s="88"/>
      <c r="F6" s="88"/>
      <c r="G6" s="88"/>
      <c r="H6" s="19" t="s">
        <v>23</v>
      </c>
      <c r="I6" s="19" t="s">
        <v>7</v>
      </c>
      <c r="J6" s="19" t="s">
        <v>8</v>
      </c>
      <c r="K6" s="19" t="s">
        <v>9</v>
      </c>
      <c r="L6" s="19" t="s">
        <v>24</v>
      </c>
      <c r="M6" s="19" t="s">
        <v>25</v>
      </c>
      <c r="N6" s="19" t="s">
        <v>26</v>
      </c>
      <c r="O6" s="88"/>
      <c r="P6" s="88"/>
      <c r="Q6" s="88"/>
      <c r="R6" s="19" t="s">
        <v>39</v>
      </c>
      <c r="S6" s="19" t="s">
        <v>40</v>
      </c>
      <c r="T6" s="19" t="s">
        <v>41</v>
      </c>
      <c r="U6" s="19" t="s">
        <v>42</v>
      </c>
      <c r="V6" s="30" t="s">
        <v>39</v>
      </c>
      <c r="W6" s="30" t="s">
        <v>40</v>
      </c>
      <c r="X6" s="30" t="s">
        <v>41</v>
      </c>
      <c r="Y6" s="30" t="s">
        <v>42</v>
      </c>
      <c r="Z6" s="30" t="s">
        <v>43</v>
      </c>
      <c r="AA6" s="30" t="s">
        <v>44</v>
      </c>
      <c r="AB6" s="30" t="s">
        <v>27</v>
      </c>
      <c r="AC6" s="30" t="s">
        <v>45</v>
      </c>
      <c r="AD6" s="30" t="s">
        <v>46</v>
      </c>
    </row>
    <row r="7" spans="1:30" ht="19.5" customHeight="1">
      <c r="A7" s="26" t="s">
        <v>28</v>
      </c>
      <c r="B7" s="26" t="s">
        <v>28</v>
      </c>
      <c r="C7" s="26" t="s">
        <v>28</v>
      </c>
      <c r="D7" s="26" t="s">
        <v>28</v>
      </c>
      <c r="E7" s="31">
        <v>1</v>
      </c>
      <c r="F7" s="31">
        <v>2</v>
      </c>
      <c r="G7" s="31">
        <v>3</v>
      </c>
      <c r="H7" s="31">
        <v>4</v>
      </c>
      <c r="I7" s="31">
        <v>5</v>
      </c>
      <c r="J7" s="31">
        <v>6</v>
      </c>
      <c r="K7" s="31">
        <v>7</v>
      </c>
      <c r="L7" s="31">
        <v>8</v>
      </c>
      <c r="M7" s="31">
        <v>9</v>
      </c>
      <c r="N7" s="31">
        <v>10</v>
      </c>
      <c r="O7" s="31">
        <v>11</v>
      </c>
      <c r="P7" s="31">
        <v>12</v>
      </c>
      <c r="Q7" s="31">
        <v>13</v>
      </c>
      <c r="R7" s="31">
        <v>14</v>
      </c>
      <c r="S7" s="31">
        <v>15</v>
      </c>
      <c r="T7" s="31">
        <v>16</v>
      </c>
      <c r="U7" s="31">
        <v>17</v>
      </c>
      <c r="V7" s="31">
        <v>18</v>
      </c>
      <c r="W7" s="31">
        <v>19</v>
      </c>
      <c r="X7" s="31">
        <v>20</v>
      </c>
      <c r="Y7" s="31">
        <v>21</v>
      </c>
      <c r="Z7" s="31">
        <v>22</v>
      </c>
      <c r="AA7" s="31">
        <v>23</v>
      </c>
      <c r="AB7" s="31">
        <v>24</v>
      </c>
      <c r="AC7" s="31">
        <v>25</v>
      </c>
      <c r="AD7" s="31">
        <v>26</v>
      </c>
    </row>
    <row r="8" spans="1:30" s="24" customFormat="1" ht="19.5" customHeight="1">
      <c r="A8" s="61"/>
      <c r="B8" s="61"/>
      <c r="C8" s="61"/>
      <c r="D8" s="62" t="s">
        <v>5</v>
      </c>
      <c r="E8" s="63">
        <f>E9+E17</f>
        <v>17837.04</v>
      </c>
      <c r="F8" s="63">
        <f>F9+F17</f>
        <v>17837.04</v>
      </c>
      <c r="G8" s="63"/>
      <c r="H8" s="63"/>
      <c r="I8" s="63"/>
      <c r="J8" s="63"/>
      <c r="K8" s="63"/>
      <c r="L8" s="63"/>
      <c r="M8" s="63">
        <v>0</v>
      </c>
      <c r="N8" s="63">
        <v>0</v>
      </c>
      <c r="O8" s="63">
        <v>0</v>
      </c>
      <c r="P8" s="63">
        <v>0</v>
      </c>
      <c r="Q8" s="63">
        <f>Q9+Q17</f>
        <v>17837.04</v>
      </c>
      <c r="R8" s="63">
        <f>R9+R17</f>
        <v>14973.24</v>
      </c>
      <c r="S8" s="63">
        <f t="shared" ref="S8:AD8" si="0">S9+S17</f>
        <v>12275.1</v>
      </c>
      <c r="T8" s="63">
        <f t="shared" si="0"/>
        <v>2673.85</v>
      </c>
      <c r="U8" s="63">
        <f t="shared" si="0"/>
        <v>24.29</v>
      </c>
      <c r="V8" s="63">
        <f t="shared" si="0"/>
        <v>2863.8</v>
      </c>
      <c r="W8" s="63">
        <f t="shared" si="0"/>
        <v>0</v>
      </c>
      <c r="X8" s="63">
        <f t="shared" si="0"/>
        <v>2863.8</v>
      </c>
      <c r="Y8" s="63">
        <f t="shared" si="0"/>
        <v>0</v>
      </c>
      <c r="Z8" s="63">
        <f t="shared" si="0"/>
        <v>0</v>
      </c>
      <c r="AA8" s="63">
        <f t="shared" si="0"/>
        <v>0</v>
      </c>
      <c r="AB8" s="63">
        <f t="shared" si="0"/>
        <v>0</v>
      </c>
      <c r="AC8" s="63">
        <f t="shared" si="0"/>
        <v>0</v>
      </c>
      <c r="AD8" s="63">
        <f t="shared" si="0"/>
        <v>0</v>
      </c>
    </row>
    <row r="9" spans="1:30" ht="19.5" customHeight="1">
      <c r="A9" s="61"/>
      <c r="B9" s="61"/>
      <c r="C9" s="61"/>
      <c r="D9" s="62" t="s">
        <v>136</v>
      </c>
      <c r="E9" s="63">
        <v>16988.47</v>
      </c>
      <c r="F9" s="63">
        <v>16988.47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16988.47</v>
      </c>
      <c r="R9" s="63">
        <v>14124.67</v>
      </c>
      <c r="S9" s="63">
        <v>11505.28</v>
      </c>
      <c r="T9" s="63">
        <v>2595.4</v>
      </c>
      <c r="U9" s="63">
        <v>23.99</v>
      </c>
      <c r="V9" s="63">
        <v>2863.8</v>
      </c>
      <c r="W9" s="63">
        <v>0</v>
      </c>
      <c r="X9" s="63">
        <v>2863.8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</row>
    <row r="10" spans="1:30" ht="19.5" customHeight="1">
      <c r="A10" s="61" t="s">
        <v>121</v>
      </c>
      <c r="B10" s="61"/>
      <c r="C10" s="61"/>
      <c r="D10" s="62" t="s">
        <v>122</v>
      </c>
      <c r="E10" s="63">
        <v>16247.88</v>
      </c>
      <c r="F10" s="63">
        <v>16247.88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16247.88</v>
      </c>
      <c r="R10" s="63">
        <v>13384.08</v>
      </c>
      <c r="S10" s="63">
        <v>10764.69</v>
      </c>
      <c r="T10" s="63">
        <v>2595.4</v>
      </c>
      <c r="U10" s="63">
        <v>23.99</v>
      </c>
      <c r="V10" s="63">
        <v>2863.8</v>
      </c>
      <c r="W10" s="63">
        <v>0</v>
      </c>
      <c r="X10" s="63">
        <v>2863.8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</row>
    <row r="11" spans="1:30" ht="19.5" customHeight="1">
      <c r="A11" s="61"/>
      <c r="B11" s="61" t="s">
        <v>137</v>
      </c>
      <c r="C11" s="61"/>
      <c r="D11" s="62" t="s">
        <v>138</v>
      </c>
      <c r="E11" s="63">
        <v>16247.88</v>
      </c>
      <c r="F11" s="63">
        <v>16247.88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16247.88</v>
      </c>
      <c r="R11" s="63">
        <v>13384.08</v>
      </c>
      <c r="S11" s="63">
        <v>10764.69</v>
      </c>
      <c r="T11" s="63">
        <v>2595.4</v>
      </c>
      <c r="U11" s="63">
        <v>23.99</v>
      </c>
      <c r="V11" s="63">
        <v>2863.8</v>
      </c>
      <c r="W11" s="63">
        <v>0</v>
      </c>
      <c r="X11" s="63">
        <v>2863.8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</row>
    <row r="12" spans="1:30" ht="19.5" customHeight="1">
      <c r="A12" s="61" t="s">
        <v>124</v>
      </c>
      <c r="B12" s="61" t="s">
        <v>139</v>
      </c>
      <c r="C12" s="61" t="s">
        <v>123</v>
      </c>
      <c r="D12" s="62" t="s">
        <v>125</v>
      </c>
      <c r="E12" s="63">
        <v>13384.08</v>
      </c>
      <c r="F12" s="63">
        <v>13384.08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13384.08</v>
      </c>
      <c r="R12" s="63">
        <v>13384.08</v>
      </c>
      <c r="S12" s="63">
        <v>10764.69</v>
      </c>
      <c r="T12" s="63">
        <v>2595.4</v>
      </c>
      <c r="U12" s="63">
        <v>23.99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</row>
    <row r="13" spans="1:30" ht="19.5" customHeight="1">
      <c r="A13" s="61" t="s">
        <v>124</v>
      </c>
      <c r="B13" s="61" t="s">
        <v>139</v>
      </c>
      <c r="C13" s="61" t="s">
        <v>126</v>
      </c>
      <c r="D13" s="62" t="s">
        <v>127</v>
      </c>
      <c r="E13" s="63">
        <v>2863.8</v>
      </c>
      <c r="F13" s="63">
        <v>2863.8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2863.8</v>
      </c>
      <c r="R13" s="63">
        <v>0</v>
      </c>
      <c r="S13" s="63">
        <v>0</v>
      </c>
      <c r="T13" s="63">
        <v>0</v>
      </c>
      <c r="U13" s="63">
        <v>0</v>
      </c>
      <c r="V13" s="63">
        <v>2863.8</v>
      </c>
      <c r="W13" s="63">
        <v>0</v>
      </c>
      <c r="X13" s="63">
        <v>2863.8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</row>
    <row r="14" spans="1:30" ht="19.5" customHeight="1">
      <c r="A14" s="61" t="s">
        <v>128</v>
      </c>
      <c r="B14" s="61"/>
      <c r="C14" s="61"/>
      <c r="D14" s="62" t="s">
        <v>129</v>
      </c>
      <c r="E14" s="63">
        <v>740.59</v>
      </c>
      <c r="F14" s="63">
        <v>740.59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740.59</v>
      </c>
      <c r="R14" s="63">
        <v>740.59</v>
      </c>
      <c r="S14" s="63">
        <v>740.59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</row>
    <row r="15" spans="1:30" ht="19.5" customHeight="1">
      <c r="A15" s="61"/>
      <c r="B15" s="61" t="s">
        <v>126</v>
      </c>
      <c r="C15" s="61"/>
      <c r="D15" s="62" t="s">
        <v>130</v>
      </c>
      <c r="E15" s="63">
        <v>740.59</v>
      </c>
      <c r="F15" s="63">
        <v>740.59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740.59</v>
      </c>
      <c r="R15" s="63">
        <v>740.59</v>
      </c>
      <c r="S15" s="63">
        <v>740.59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</row>
    <row r="16" spans="1:30" ht="19.5" customHeight="1">
      <c r="A16" s="61" t="s">
        <v>131</v>
      </c>
      <c r="B16" s="61" t="s">
        <v>132</v>
      </c>
      <c r="C16" s="61" t="s">
        <v>123</v>
      </c>
      <c r="D16" s="62" t="s">
        <v>133</v>
      </c>
      <c r="E16" s="63">
        <v>740.59</v>
      </c>
      <c r="F16" s="63">
        <v>740.59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740.59</v>
      </c>
      <c r="R16" s="63">
        <v>740.59</v>
      </c>
      <c r="S16" s="63">
        <v>740.59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</row>
    <row r="17" spans="1:30" ht="19.5" customHeight="1">
      <c r="A17" s="61"/>
      <c r="B17" s="61"/>
      <c r="C17" s="61"/>
      <c r="D17" s="62" t="s">
        <v>140</v>
      </c>
      <c r="E17" s="63">
        <v>848.57</v>
      </c>
      <c r="F17" s="63">
        <v>848.57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848.57</v>
      </c>
      <c r="R17" s="63">
        <v>848.57</v>
      </c>
      <c r="S17" s="63">
        <v>769.82</v>
      </c>
      <c r="T17" s="63">
        <v>78.45</v>
      </c>
      <c r="U17" s="63">
        <v>0.3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</row>
    <row r="18" spans="1:30" ht="19.5" customHeight="1">
      <c r="A18" s="61" t="s">
        <v>121</v>
      </c>
      <c r="B18" s="61"/>
      <c r="C18" s="61"/>
      <c r="D18" s="62" t="s">
        <v>122</v>
      </c>
      <c r="E18" s="63">
        <v>796.68</v>
      </c>
      <c r="F18" s="63">
        <v>796.68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796.68</v>
      </c>
      <c r="R18" s="63">
        <v>796.68</v>
      </c>
      <c r="S18" s="63">
        <v>717.93</v>
      </c>
      <c r="T18" s="63">
        <v>78.45</v>
      </c>
      <c r="U18" s="63">
        <v>0.3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</row>
    <row r="19" spans="1:30" ht="19.5" customHeight="1">
      <c r="A19" s="61"/>
      <c r="B19" s="61" t="s">
        <v>137</v>
      </c>
      <c r="C19" s="61"/>
      <c r="D19" s="62" t="s">
        <v>138</v>
      </c>
      <c r="E19" s="63">
        <v>796.68</v>
      </c>
      <c r="F19" s="63">
        <v>796.68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796.68</v>
      </c>
      <c r="R19" s="63">
        <v>796.68</v>
      </c>
      <c r="S19" s="63">
        <v>717.93</v>
      </c>
      <c r="T19" s="63">
        <v>78.45</v>
      </c>
      <c r="U19" s="63">
        <v>0.3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</row>
    <row r="20" spans="1:30" ht="19.5" customHeight="1">
      <c r="A20" s="61" t="s">
        <v>124</v>
      </c>
      <c r="B20" s="61" t="s">
        <v>139</v>
      </c>
      <c r="C20" s="61" t="s">
        <v>134</v>
      </c>
      <c r="D20" s="62" t="s">
        <v>135</v>
      </c>
      <c r="E20" s="63">
        <v>796.68</v>
      </c>
      <c r="F20" s="63">
        <v>796.68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796.68</v>
      </c>
      <c r="R20" s="63">
        <v>796.68</v>
      </c>
      <c r="S20" s="63">
        <v>717.93</v>
      </c>
      <c r="T20" s="63">
        <v>78.45</v>
      </c>
      <c r="U20" s="63">
        <v>0.3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</row>
    <row r="21" spans="1:30" ht="19.5" customHeight="1">
      <c r="A21" s="61" t="s">
        <v>128</v>
      </c>
      <c r="B21" s="61"/>
      <c r="C21" s="61"/>
      <c r="D21" s="62" t="s">
        <v>129</v>
      </c>
      <c r="E21" s="63">
        <v>51.89</v>
      </c>
      <c r="F21" s="63">
        <v>51.89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51.89</v>
      </c>
      <c r="R21" s="63">
        <v>51.89</v>
      </c>
      <c r="S21" s="63">
        <v>51.89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</row>
    <row r="22" spans="1:30" ht="19.5" customHeight="1">
      <c r="A22" s="61"/>
      <c r="B22" s="61" t="s">
        <v>126</v>
      </c>
      <c r="C22" s="61"/>
      <c r="D22" s="62" t="s">
        <v>130</v>
      </c>
      <c r="E22" s="63">
        <v>51.89</v>
      </c>
      <c r="F22" s="63">
        <v>51.89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51.89</v>
      </c>
      <c r="R22" s="63">
        <v>51.89</v>
      </c>
      <c r="S22" s="63">
        <v>51.89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</row>
    <row r="23" spans="1:30" ht="19.5" customHeight="1">
      <c r="A23" s="61" t="s">
        <v>131</v>
      </c>
      <c r="B23" s="61" t="s">
        <v>132</v>
      </c>
      <c r="C23" s="61" t="s">
        <v>123</v>
      </c>
      <c r="D23" s="62" t="s">
        <v>133</v>
      </c>
      <c r="E23" s="63">
        <v>51.89</v>
      </c>
      <c r="F23" s="63">
        <v>51.89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51.89</v>
      </c>
      <c r="R23" s="63">
        <v>51.89</v>
      </c>
      <c r="S23" s="63">
        <v>51.89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</row>
  </sheetData>
  <sheetProtection formatCells="0" formatColumns="0" formatRows="0"/>
  <mergeCells count="18">
    <mergeCell ref="F5:F6"/>
    <mergeCell ref="C3:D3"/>
    <mergeCell ref="A2:AD2"/>
    <mergeCell ref="R5:U5"/>
    <mergeCell ref="V5:AD5"/>
    <mergeCell ref="A4:C4"/>
    <mergeCell ref="A5:A6"/>
    <mergeCell ref="B5:B6"/>
    <mergeCell ref="C5:C6"/>
    <mergeCell ref="D4:D6"/>
    <mergeCell ref="Q4:AD4"/>
    <mergeCell ref="Q5:Q6"/>
    <mergeCell ref="E4:P4"/>
    <mergeCell ref="H5:N5"/>
    <mergeCell ref="O5:O6"/>
    <mergeCell ref="G5:G6"/>
    <mergeCell ref="P5:P6"/>
    <mergeCell ref="E5:E6"/>
  </mergeCells>
  <phoneticPr fontId="1" type="noConversion"/>
  <printOptions horizontalCentered="1"/>
  <pageMargins left="0.39370078740157483" right="0.39370078740157483" top="0.78740157480314965" bottom="0.39370078740157483" header="0.39370078740157483" footer="0.19685039370078741"/>
  <pageSetup paperSize="9" scale="85" fitToHeight="1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23"/>
  <sheetViews>
    <sheetView showGridLines="0" showZeros="0" workbookViewId="0">
      <selection activeCell="C4" sqref="C4:D4"/>
    </sheetView>
  </sheetViews>
  <sheetFormatPr defaultRowHeight="14.25"/>
  <cols>
    <col min="1" max="1" width="5" customWidth="1"/>
    <col min="2" max="2" width="5.375" customWidth="1"/>
    <col min="3" max="3" width="6" customWidth="1"/>
    <col min="4" max="4" width="20" customWidth="1"/>
    <col min="5" max="5" width="10.375" customWidth="1"/>
    <col min="6" max="18" width="8" customWidth="1"/>
  </cols>
  <sheetData>
    <row r="1" spans="1:33" ht="18.75" customHeight="1">
      <c r="A1" s="32" t="s">
        <v>70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3"/>
      <c r="O1" s="4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ht="22.5" customHeight="1">
      <c r="A2" s="95" t="s">
        <v>103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14.25" customHeight="1">
      <c r="A3" s="5"/>
      <c r="B3" s="5"/>
      <c r="C3" s="5"/>
      <c r="D3" s="5"/>
      <c r="E3" s="5"/>
      <c r="F3" s="5"/>
      <c r="G3" s="5"/>
      <c r="H3" s="5" t="s">
        <v>94</v>
      </c>
      <c r="I3" s="5"/>
      <c r="J3" s="5"/>
      <c r="K3" s="5"/>
      <c r="L3" s="5"/>
      <c r="M3" s="5"/>
      <c r="N3" s="5"/>
      <c r="O3" s="6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ht="14.25" customHeight="1">
      <c r="A4" s="8" t="s">
        <v>71</v>
      </c>
      <c r="B4" s="8"/>
      <c r="C4" s="98" t="s">
        <v>166</v>
      </c>
      <c r="D4" s="98"/>
      <c r="E4" s="8"/>
      <c r="F4" s="9"/>
      <c r="G4" s="9"/>
      <c r="H4" s="9"/>
      <c r="I4" s="9"/>
      <c r="J4" s="27"/>
      <c r="K4" s="27"/>
      <c r="L4" s="27"/>
      <c r="M4" s="27"/>
      <c r="N4" s="28"/>
      <c r="P4" s="10"/>
      <c r="Q4" s="10"/>
      <c r="R4" s="6" t="s">
        <v>72</v>
      </c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</row>
    <row r="5" spans="1:33" ht="27" customHeight="1">
      <c r="A5" s="90" t="s">
        <v>73</v>
      </c>
      <c r="B5" s="91"/>
      <c r="C5" s="92"/>
      <c r="D5" s="93" t="s">
        <v>74</v>
      </c>
      <c r="E5" s="93" t="s">
        <v>75</v>
      </c>
      <c r="F5" s="96" t="s">
        <v>76</v>
      </c>
      <c r="G5" s="96"/>
      <c r="H5" s="96"/>
      <c r="I5" s="96"/>
      <c r="J5" s="97" t="s">
        <v>77</v>
      </c>
      <c r="K5" s="97"/>
      <c r="L5" s="97"/>
      <c r="M5" s="97"/>
      <c r="N5" s="97"/>
      <c r="O5" s="97"/>
      <c r="P5" s="97"/>
      <c r="Q5" s="97"/>
      <c r="R5" s="9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ht="95.25" customHeight="1">
      <c r="A6" s="19" t="s">
        <v>78</v>
      </c>
      <c r="B6" s="19" t="s">
        <v>79</v>
      </c>
      <c r="C6" s="19" t="s">
        <v>80</v>
      </c>
      <c r="D6" s="94"/>
      <c r="E6" s="94"/>
      <c r="F6" s="19" t="s">
        <v>81</v>
      </c>
      <c r="G6" s="19" t="s">
        <v>82</v>
      </c>
      <c r="H6" s="19" t="s">
        <v>83</v>
      </c>
      <c r="I6" s="19" t="s">
        <v>84</v>
      </c>
      <c r="J6" s="25" t="s">
        <v>81</v>
      </c>
      <c r="K6" s="25" t="s">
        <v>82</v>
      </c>
      <c r="L6" s="25" t="s">
        <v>83</v>
      </c>
      <c r="M6" s="25" t="s">
        <v>84</v>
      </c>
      <c r="N6" s="25" t="s">
        <v>85</v>
      </c>
      <c r="O6" s="25" t="s">
        <v>86</v>
      </c>
      <c r="P6" s="25" t="s">
        <v>27</v>
      </c>
      <c r="Q6" s="25" t="s">
        <v>87</v>
      </c>
      <c r="R6" s="25" t="s">
        <v>88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0.25" customHeight="1">
      <c r="A7" s="37" t="s">
        <v>89</v>
      </c>
      <c r="B7" s="37" t="s">
        <v>89</v>
      </c>
      <c r="C7" s="37" t="s">
        <v>89</v>
      </c>
      <c r="D7" s="37" t="s">
        <v>89</v>
      </c>
      <c r="E7" s="37">
        <v>1</v>
      </c>
      <c r="F7" s="37">
        <f t="shared" ref="F7:R7" si="0">E7+1</f>
        <v>2</v>
      </c>
      <c r="G7" s="37">
        <f t="shared" si="0"/>
        <v>3</v>
      </c>
      <c r="H7" s="37">
        <f t="shared" si="0"/>
        <v>4</v>
      </c>
      <c r="I7" s="37">
        <f t="shared" si="0"/>
        <v>5</v>
      </c>
      <c r="J7" s="37">
        <f t="shared" si="0"/>
        <v>6</v>
      </c>
      <c r="K7" s="37">
        <f t="shared" si="0"/>
        <v>7</v>
      </c>
      <c r="L7" s="37">
        <f t="shared" si="0"/>
        <v>8</v>
      </c>
      <c r="M7" s="37">
        <f t="shared" si="0"/>
        <v>9</v>
      </c>
      <c r="N7" s="37">
        <f t="shared" si="0"/>
        <v>10</v>
      </c>
      <c r="O7" s="37">
        <f t="shared" si="0"/>
        <v>11</v>
      </c>
      <c r="P7" s="37">
        <f t="shared" si="0"/>
        <v>12</v>
      </c>
      <c r="Q7" s="37">
        <f t="shared" si="0"/>
        <v>13</v>
      </c>
      <c r="R7" s="37">
        <f t="shared" si="0"/>
        <v>14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33" s="68" customFormat="1" ht="20.25" customHeight="1">
      <c r="A8" s="64"/>
      <c r="B8" s="64"/>
      <c r="C8" s="64"/>
      <c r="D8" s="65" t="s">
        <v>5</v>
      </c>
      <c r="E8" s="66">
        <f>E9+E17</f>
        <v>17837.04</v>
      </c>
      <c r="F8" s="66">
        <f t="shared" ref="F8:R8" si="1">F9+F17</f>
        <v>14973.24</v>
      </c>
      <c r="G8" s="66">
        <f t="shared" si="1"/>
        <v>12275.1</v>
      </c>
      <c r="H8" s="66">
        <f t="shared" si="1"/>
        <v>2673.85</v>
      </c>
      <c r="I8" s="66">
        <f t="shared" si="1"/>
        <v>24.29</v>
      </c>
      <c r="J8" s="66">
        <f t="shared" si="1"/>
        <v>2863.8</v>
      </c>
      <c r="K8" s="66">
        <f t="shared" si="1"/>
        <v>0</v>
      </c>
      <c r="L8" s="66">
        <f t="shared" si="1"/>
        <v>2863.8</v>
      </c>
      <c r="M8" s="66">
        <f t="shared" si="1"/>
        <v>0</v>
      </c>
      <c r="N8" s="66">
        <f t="shared" si="1"/>
        <v>0</v>
      </c>
      <c r="O8" s="66">
        <f t="shared" si="1"/>
        <v>0</v>
      </c>
      <c r="P8" s="66">
        <f t="shared" si="1"/>
        <v>0</v>
      </c>
      <c r="Q8" s="66">
        <f t="shared" si="1"/>
        <v>0</v>
      </c>
      <c r="R8" s="66">
        <f t="shared" si="1"/>
        <v>0</v>
      </c>
      <c r="S8" s="7"/>
      <c r="T8" s="14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3" ht="20.25" customHeight="1">
      <c r="A9" s="64"/>
      <c r="B9" s="64"/>
      <c r="C9" s="64"/>
      <c r="D9" s="65" t="s">
        <v>136</v>
      </c>
      <c r="E9" s="66">
        <v>16988.47</v>
      </c>
      <c r="F9" s="66">
        <v>14124.67</v>
      </c>
      <c r="G9" s="66">
        <v>11505.28</v>
      </c>
      <c r="H9" s="66">
        <v>2595.4</v>
      </c>
      <c r="I9" s="66">
        <v>23.99</v>
      </c>
      <c r="J9" s="66">
        <v>2863.8</v>
      </c>
      <c r="K9" s="66">
        <v>0</v>
      </c>
      <c r="L9" s="66">
        <v>2863.8</v>
      </c>
      <c r="M9" s="66">
        <v>0</v>
      </c>
      <c r="N9" s="66">
        <v>0</v>
      </c>
      <c r="O9" s="66">
        <v>0</v>
      </c>
      <c r="P9" s="67">
        <v>0</v>
      </c>
      <c r="Q9" s="67">
        <v>0</v>
      </c>
      <c r="R9" s="67">
        <v>0</v>
      </c>
    </row>
    <row r="10" spans="1:33" ht="20.25" customHeight="1">
      <c r="A10" s="64" t="s">
        <v>121</v>
      </c>
      <c r="B10" s="64"/>
      <c r="C10" s="64"/>
      <c r="D10" s="65" t="s">
        <v>122</v>
      </c>
      <c r="E10" s="66">
        <v>16247.88</v>
      </c>
      <c r="F10" s="66">
        <v>13384.08</v>
      </c>
      <c r="G10" s="66">
        <v>10764.69</v>
      </c>
      <c r="H10" s="66">
        <v>2595.4</v>
      </c>
      <c r="I10" s="66">
        <v>23.99</v>
      </c>
      <c r="J10" s="66">
        <v>2863.8</v>
      </c>
      <c r="K10" s="66">
        <v>0</v>
      </c>
      <c r="L10" s="66">
        <v>2863.8</v>
      </c>
      <c r="M10" s="66">
        <v>0</v>
      </c>
      <c r="N10" s="66">
        <v>0</v>
      </c>
      <c r="O10" s="66">
        <v>0</v>
      </c>
      <c r="P10" s="67">
        <v>0</v>
      </c>
      <c r="Q10" s="67">
        <v>0</v>
      </c>
      <c r="R10" s="67">
        <v>0</v>
      </c>
    </row>
    <row r="11" spans="1:33" ht="20.25" customHeight="1">
      <c r="A11" s="64"/>
      <c r="B11" s="64" t="s">
        <v>137</v>
      </c>
      <c r="C11" s="64"/>
      <c r="D11" s="65" t="s">
        <v>138</v>
      </c>
      <c r="E11" s="66">
        <v>16247.88</v>
      </c>
      <c r="F11" s="66">
        <v>13384.08</v>
      </c>
      <c r="G11" s="66">
        <v>10764.69</v>
      </c>
      <c r="H11" s="66">
        <v>2595.4</v>
      </c>
      <c r="I11" s="66">
        <v>23.99</v>
      </c>
      <c r="J11" s="66">
        <v>2863.8</v>
      </c>
      <c r="K11" s="66">
        <v>0</v>
      </c>
      <c r="L11" s="66">
        <v>2863.8</v>
      </c>
      <c r="M11" s="66">
        <v>0</v>
      </c>
      <c r="N11" s="66">
        <v>0</v>
      </c>
      <c r="O11" s="66">
        <v>0</v>
      </c>
      <c r="P11" s="67">
        <v>0</v>
      </c>
      <c r="Q11" s="67">
        <v>0</v>
      </c>
      <c r="R11" s="67">
        <v>0</v>
      </c>
    </row>
    <row r="12" spans="1:33" ht="20.25" customHeight="1">
      <c r="A12" s="64" t="s">
        <v>124</v>
      </c>
      <c r="B12" s="64" t="s">
        <v>139</v>
      </c>
      <c r="C12" s="64" t="s">
        <v>123</v>
      </c>
      <c r="D12" s="65" t="s">
        <v>125</v>
      </c>
      <c r="E12" s="66">
        <v>13384.08</v>
      </c>
      <c r="F12" s="66">
        <v>13384.08</v>
      </c>
      <c r="G12" s="66">
        <v>10764.69</v>
      </c>
      <c r="H12" s="66">
        <v>2595.4</v>
      </c>
      <c r="I12" s="66">
        <v>23.99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7">
        <v>0</v>
      </c>
      <c r="Q12" s="67">
        <v>0</v>
      </c>
      <c r="R12" s="67">
        <v>0</v>
      </c>
    </row>
    <row r="13" spans="1:33" ht="20.25" customHeight="1">
      <c r="A13" s="64" t="s">
        <v>124</v>
      </c>
      <c r="B13" s="64" t="s">
        <v>139</v>
      </c>
      <c r="C13" s="64" t="s">
        <v>126</v>
      </c>
      <c r="D13" s="65" t="s">
        <v>127</v>
      </c>
      <c r="E13" s="66">
        <v>2863.8</v>
      </c>
      <c r="F13" s="66">
        <v>0</v>
      </c>
      <c r="G13" s="66">
        <v>0</v>
      </c>
      <c r="H13" s="66">
        <v>0</v>
      </c>
      <c r="I13" s="66">
        <v>0</v>
      </c>
      <c r="J13" s="66">
        <v>2863.8</v>
      </c>
      <c r="K13" s="66">
        <v>0</v>
      </c>
      <c r="L13" s="66">
        <v>2863.8</v>
      </c>
      <c r="M13" s="66">
        <v>0</v>
      </c>
      <c r="N13" s="66">
        <v>0</v>
      </c>
      <c r="O13" s="66">
        <v>0</v>
      </c>
      <c r="P13" s="67">
        <v>0</v>
      </c>
      <c r="Q13" s="67">
        <v>0</v>
      </c>
      <c r="R13" s="67">
        <v>0</v>
      </c>
    </row>
    <row r="14" spans="1:33" ht="20.25" customHeight="1">
      <c r="A14" s="64" t="s">
        <v>128</v>
      </c>
      <c r="B14" s="64"/>
      <c r="C14" s="64"/>
      <c r="D14" s="65" t="s">
        <v>129</v>
      </c>
      <c r="E14" s="66">
        <v>740.59</v>
      </c>
      <c r="F14" s="66">
        <v>740.59</v>
      </c>
      <c r="G14" s="66">
        <v>740.59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7">
        <v>0</v>
      </c>
      <c r="Q14" s="67">
        <v>0</v>
      </c>
      <c r="R14" s="67">
        <v>0</v>
      </c>
    </row>
    <row r="15" spans="1:33" ht="20.25" customHeight="1">
      <c r="A15" s="64"/>
      <c r="B15" s="64" t="s">
        <v>126</v>
      </c>
      <c r="C15" s="64"/>
      <c r="D15" s="65" t="s">
        <v>130</v>
      </c>
      <c r="E15" s="66">
        <v>740.59</v>
      </c>
      <c r="F15" s="66">
        <v>740.59</v>
      </c>
      <c r="G15" s="66">
        <v>740.59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7">
        <v>0</v>
      </c>
      <c r="Q15" s="67">
        <v>0</v>
      </c>
      <c r="R15" s="67">
        <v>0</v>
      </c>
    </row>
    <row r="16" spans="1:33" ht="20.25" customHeight="1">
      <c r="A16" s="64" t="s">
        <v>131</v>
      </c>
      <c r="B16" s="64" t="s">
        <v>132</v>
      </c>
      <c r="C16" s="64" t="s">
        <v>123</v>
      </c>
      <c r="D16" s="65" t="s">
        <v>133</v>
      </c>
      <c r="E16" s="66">
        <v>740.59</v>
      </c>
      <c r="F16" s="66">
        <v>740.59</v>
      </c>
      <c r="G16" s="66">
        <v>740.59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7">
        <v>0</v>
      </c>
      <c r="Q16" s="67">
        <v>0</v>
      </c>
      <c r="R16" s="67">
        <v>0</v>
      </c>
    </row>
    <row r="17" spans="1:18" ht="20.25" customHeight="1">
      <c r="A17" s="64"/>
      <c r="B17" s="64"/>
      <c r="C17" s="64"/>
      <c r="D17" s="65" t="s">
        <v>140</v>
      </c>
      <c r="E17" s="66">
        <v>848.57</v>
      </c>
      <c r="F17" s="66">
        <v>848.57</v>
      </c>
      <c r="G17" s="66">
        <v>769.82</v>
      </c>
      <c r="H17" s="66">
        <v>78.45</v>
      </c>
      <c r="I17" s="66">
        <v>0.3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7">
        <v>0</v>
      </c>
      <c r="Q17" s="67">
        <v>0</v>
      </c>
      <c r="R17" s="67">
        <v>0</v>
      </c>
    </row>
    <row r="18" spans="1:18" ht="20.25" customHeight="1">
      <c r="A18" s="64" t="s">
        <v>121</v>
      </c>
      <c r="B18" s="64"/>
      <c r="C18" s="64"/>
      <c r="D18" s="65" t="s">
        <v>122</v>
      </c>
      <c r="E18" s="66">
        <v>796.68</v>
      </c>
      <c r="F18" s="66">
        <v>796.68</v>
      </c>
      <c r="G18" s="66">
        <v>717.93</v>
      </c>
      <c r="H18" s="66">
        <v>78.45</v>
      </c>
      <c r="I18" s="66">
        <v>0.3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7">
        <v>0</v>
      </c>
      <c r="Q18" s="67">
        <v>0</v>
      </c>
      <c r="R18" s="67">
        <v>0</v>
      </c>
    </row>
    <row r="19" spans="1:18" ht="20.25" customHeight="1">
      <c r="A19" s="64"/>
      <c r="B19" s="64" t="s">
        <v>137</v>
      </c>
      <c r="C19" s="64"/>
      <c r="D19" s="65" t="s">
        <v>138</v>
      </c>
      <c r="E19" s="66">
        <v>796.68</v>
      </c>
      <c r="F19" s="66">
        <v>796.68</v>
      </c>
      <c r="G19" s="66">
        <v>717.93</v>
      </c>
      <c r="H19" s="66">
        <v>78.45</v>
      </c>
      <c r="I19" s="66">
        <v>0.3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7">
        <v>0</v>
      </c>
      <c r="Q19" s="67">
        <v>0</v>
      </c>
      <c r="R19" s="67">
        <v>0</v>
      </c>
    </row>
    <row r="20" spans="1:18" ht="20.25" customHeight="1">
      <c r="A20" s="64" t="s">
        <v>124</v>
      </c>
      <c r="B20" s="64" t="s">
        <v>139</v>
      </c>
      <c r="C20" s="64" t="s">
        <v>134</v>
      </c>
      <c r="D20" s="65" t="s">
        <v>135</v>
      </c>
      <c r="E20" s="66">
        <v>796.68</v>
      </c>
      <c r="F20" s="66">
        <v>796.68</v>
      </c>
      <c r="G20" s="66">
        <v>717.93</v>
      </c>
      <c r="H20" s="66">
        <v>78.45</v>
      </c>
      <c r="I20" s="66">
        <v>0.3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7">
        <v>0</v>
      </c>
      <c r="Q20" s="67">
        <v>0</v>
      </c>
      <c r="R20" s="67">
        <v>0</v>
      </c>
    </row>
    <row r="21" spans="1:18" ht="20.25" customHeight="1">
      <c r="A21" s="64" t="s">
        <v>128</v>
      </c>
      <c r="B21" s="64"/>
      <c r="C21" s="64"/>
      <c r="D21" s="65" t="s">
        <v>129</v>
      </c>
      <c r="E21" s="66">
        <v>51.89</v>
      </c>
      <c r="F21" s="66">
        <v>51.89</v>
      </c>
      <c r="G21" s="66">
        <v>51.89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7">
        <v>0</v>
      </c>
      <c r="Q21" s="67">
        <v>0</v>
      </c>
      <c r="R21" s="67">
        <v>0</v>
      </c>
    </row>
    <row r="22" spans="1:18" ht="20.25" customHeight="1">
      <c r="A22" s="64"/>
      <c r="B22" s="64" t="s">
        <v>126</v>
      </c>
      <c r="C22" s="64"/>
      <c r="D22" s="65" t="s">
        <v>130</v>
      </c>
      <c r="E22" s="66">
        <v>51.89</v>
      </c>
      <c r="F22" s="66">
        <v>51.89</v>
      </c>
      <c r="G22" s="66">
        <v>51.89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7">
        <v>0</v>
      </c>
      <c r="Q22" s="67">
        <v>0</v>
      </c>
      <c r="R22" s="67">
        <v>0</v>
      </c>
    </row>
    <row r="23" spans="1:18" ht="20.25" customHeight="1">
      <c r="A23" s="64" t="s">
        <v>131</v>
      </c>
      <c r="B23" s="64" t="s">
        <v>132</v>
      </c>
      <c r="C23" s="64" t="s">
        <v>123</v>
      </c>
      <c r="D23" s="65" t="s">
        <v>133</v>
      </c>
      <c r="E23" s="66">
        <v>51.89</v>
      </c>
      <c r="F23" s="66">
        <v>51.89</v>
      </c>
      <c r="G23" s="66">
        <v>51.89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7">
        <v>0</v>
      </c>
      <c r="Q23" s="67">
        <v>0</v>
      </c>
      <c r="R23" s="67">
        <v>0</v>
      </c>
    </row>
  </sheetData>
  <sheetProtection formatCells="0" formatColumns="0" formatRows="0"/>
  <mergeCells count="7">
    <mergeCell ref="A5:C5"/>
    <mergeCell ref="D5:D6"/>
    <mergeCell ref="A2:R2"/>
    <mergeCell ref="E5:E6"/>
    <mergeCell ref="F5:I5"/>
    <mergeCell ref="J5:R5"/>
    <mergeCell ref="C4:D4"/>
  </mergeCells>
  <phoneticPr fontId="1" type="noConversion"/>
  <printOptions horizontalCentered="1"/>
  <pageMargins left="0.39370078740157483" right="0.39370078740157483" top="0.78740157480314965" bottom="0.39370078740157483" header="0.39370078740157483" footer="0.19685039370078741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23"/>
  <sheetViews>
    <sheetView showGridLines="0" showZeros="0" topLeftCell="A4" workbookViewId="0">
      <selection activeCell="G8" sqref="G8"/>
    </sheetView>
  </sheetViews>
  <sheetFormatPr defaultRowHeight="14.25"/>
  <cols>
    <col min="1" max="1" width="5" customWidth="1"/>
    <col min="2" max="2" width="5.375" customWidth="1"/>
    <col min="3" max="3" width="6" customWidth="1"/>
    <col min="4" max="4" width="22.125" customWidth="1"/>
    <col min="5" max="5" width="10.375" customWidth="1"/>
    <col min="6" max="18" width="8" customWidth="1"/>
  </cols>
  <sheetData>
    <row r="1" spans="1:33" ht="18.75" customHeight="1">
      <c r="A1" s="32" t="s">
        <v>47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3"/>
      <c r="O1" s="4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ht="22.5" customHeight="1">
      <c r="A2" s="95" t="s">
        <v>11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14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ht="14.25" customHeight="1">
      <c r="A4" s="8" t="s">
        <v>14</v>
      </c>
      <c r="B4" s="8"/>
      <c r="C4" s="98" t="s">
        <v>166</v>
      </c>
      <c r="D4" s="98"/>
      <c r="E4" s="8"/>
      <c r="F4" s="9"/>
      <c r="G4" s="9"/>
      <c r="H4" s="9"/>
      <c r="I4" s="9"/>
      <c r="J4" s="27"/>
      <c r="K4" s="27"/>
      <c r="L4" s="27"/>
      <c r="M4" s="27"/>
      <c r="N4" s="28"/>
      <c r="P4" s="10"/>
      <c r="Q4" s="10"/>
      <c r="R4" s="6" t="s">
        <v>15</v>
      </c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</row>
    <row r="5" spans="1:33" ht="27" customHeight="1">
      <c r="A5" s="90" t="s">
        <v>49</v>
      </c>
      <c r="B5" s="91"/>
      <c r="C5" s="92"/>
      <c r="D5" s="93" t="s">
        <v>50</v>
      </c>
      <c r="E5" s="93" t="s">
        <v>51</v>
      </c>
      <c r="F5" s="96" t="s">
        <v>52</v>
      </c>
      <c r="G5" s="96"/>
      <c r="H5" s="96"/>
      <c r="I5" s="96"/>
      <c r="J5" s="97" t="s">
        <v>53</v>
      </c>
      <c r="K5" s="97"/>
      <c r="L5" s="97"/>
      <c r="M5" s="97"/>
      <c r="N5" s="97"/>
      <c r="O5" s="97"/>
      <c r="P5" s="97"/>
      <c r="Q5" s="97"/>
      <c r="R5" s="9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ht="95.25" customHeight="1">
      <c r="A6" s="19" t="s">
        <v>54</v>
      </c>
      <c r="B6" s="19" t="s">
        <v>55</v>
      </c>
      <c r="C6" s="19" t="s">
        <v>56</v>
      </c>
      <c r="D6" s="94"/>
      <c r="E6" s="94"/>
      <c r="F6" s="19" t="s">
        <v>57</v>
      </c>
      <c r="G6" s="19" t="s">
        <v>58</v>
      </c>
      <c r="H6" s="19" t="s">
        <v>59</v>
      </c>
      <c r="I6" s="19" t="s">
        <v>60</v>
      </c>
      <c r="J6" s="25" t="s">
        <v>57</v>
      </c>
      <c r="K6" s="25" t="s">
        <v>58</v>
      </c>
      <c r="L6" s="25" t="s">
        <v>59</v>
      </c>
      <c r="M6" s="25" t="s">
        <v>60</v>
      </c>
      <c r="N6" s="25" t="s">
        <v>61</v>
      </c>
      <c r="O6" s="25" t="s">
        <v>62</v>
      </c>
      <c r="P6" s="25" t="s">
        <v>27</v>
      </c>
      <c r="Q6" s="25" t="s">
        <v>63</v>
      </c>
      <c r="R6" s="25" t="s">
        <v>64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0.25" customHeight="1">
      <c r="A7" s="37" t="s">
        <v>69</v>
      </c>
      <c r="B7" s="37" t="s">
        <v>69</v>
      </c>
      <c r="C7" s="37" t="s">
        <v>69</v>
      </c>
      <c r="D7" s="37" t="s">
        <v>69</v>
      </c>
      <c r="E7" s="37">
        <v>1</v>
      </c>
      <c r="F7" s="37">
        <f>E7+1</f>
        <v>2</v>
      </c>
      <c r="G7" s="37">
        <f t="shared" ref="G7:R7" si="0">F7+1</f>
        <v>3</v>
      </c>
      <c r="H7" s="37">
        <f t="shared" si="0"/>
        <v>4</v>
      </c>
      <c r="I7" s="37">
        <f t="shared" si="0"/>
        <v>5</v>
      </c>
      <c r="J7" s="37">
        <f t="shared" si="0"/>
        <v>6</v>
      </c>
      <c r="K7" s="37">
        <f t="shared" si="0"/>
        <v>7</v>
      </c>
      <c r="L7" s="37">
        <f t="shared" si="0"/>
        <v>8</v>
      </c>
      <c r="M7" s="37">
        <f t="shared" si="0"/>
        <v>9</v>
      </c>
      <c r="N7" s="37">
        <f t="shared" si="0"/>
        <v>10</v>
      </c>
      <c r="O7" s="37">
        <f t="shared" si="0"/>
        <v>11</v>
      </c>
      <c r="P7" s="37">
        <f t="shared" si="0"/>
        <v>12</v>
      </c>
      <c r="Q7" s="37">
        <f t="shared" si="0"/>
        <v>13</v>
      </c>
      <c r="R7" s="37">
        <f t="shared" si="0"/>
        <v>14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33" s="68" customFormat="1" ht="20.25" customHeight="1">
      <c r="A8" s="64"/>
      <c r="B8" s="64"/>
      <c r="C8" s="64"/>
      <c r="D8" s="65" t="s">
        <v>5</v>
      </c>
      <c r="E8" s="66">
        <f>E9+E17</f>
        <v>17837.04</v>
      </c>
      <c r="F8" s="66">
        <f t="shared" ref="F8:R8" si="1">F9+F17</f>
        <v>14973.24</v>
      </c>
      <c r="G8" s="66">
        <f t="shared" si="1"/>
        <v>12275.1</v>
      </c>
      <c r="H8" s="66">
        <f t="shared" si="1"/>
        <v>2673.85</v>
      </c>
      <c r="I8" s="66">
        <f t="shared" si="1"/>
        <v>24.29</v>
      </c>
      <c r="J8" s="66">
        <f t="shared" si="1"/>
        <v>2863.8</v>
      </c>
      <c r="K8" s="66">
        <f t="shared" si="1"/>
        <v>0</v>
      </c>
      <c r="L8" s="66">
        <f t="shared" si="1"/>
        <v>2863.8</v>
      </c>
      <c r="M8" s="66">
        <f t="shared" si="1"/>
        <v>0</v>
      </c>
      <c r="N8" s="66">
        <f t="shared" si="1"/>
        <v>0</v>
      </c>
      <c r="O8" s="66">
        <f t="shared" si="1"/>
        <v>0</v>
      </c>
      <c r="P8" s="66">
        <f t="shared" si="1"/>
        <v>0</v>
      </c>
      <c r="Q8" s="66">
        <f t="shared" si="1"/>
        <v>0</v>
      </c>
      <c r="R8" s="66">
        <f t="shared" si="1"/>
        <v>0</v>
      </c>
      <c r="S8" s="7"/>
      <c r="T8" s="14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3" ht="20.25" customHeight="1">
      <c r="A9" s="64"/>
      <c r="B9" s="64"/>
      <c r="C9" s="64"/>
      <c r="D9" s="65" t="s">
        <v>136</v>
      </c>
      <c r="E9" s="66">
        <v>16988.47</v>
      </c>
      <c r="F9" s="66">
        <v>14124.67</v>
      </c>
      <c r="G9" s="66">
        <v>11505.28</v>
      </c>
      <c r="H9" s="66">
        <v>2595.4</v>
      </c>
      <c r="I9" s="66">
        <v>23.99</v>
      </c>
      <c r="J9" s="66">
        <v>2863.8</v>
      </c>
      <c r="K9" s="66">
        <v>0</v>
      </c>
      <c r="L9" s="66">
        <v>2863.8</v>
      </c>
      <c r="M9" s="66">
        <v>0</v>
      </c>
      <c r="N9" s="66">
        <v>0</v>
      </c>
      <c r="O9" s="66">
        <v>0</v>
      </c>
      <c r="P9" s="67">
        <v>0</v>
      </c>
      <c r="Q9" s="67">
        <v>0</v>
      </c>
      <c r="R9" s="67">
        <v>0</v>
      </c>
    </row>
    <row r="10" spans="1:33" ht="20.25" customHeight="1">
      <c r="A10" s="64" t="s">
        <v>121</v>
      </c>
      <c r="B10" s="64"/>
      <c r="C10" s="64"/>
      <c r="D10" s="65" t="s">
        <v>122</v>
      </c>
      <c r="E10" s="66">
        <v>16247.88</v>
      </c>
      <c r="F10" s="66">
        <v>13384.08</v>
      </c>
      <c r="G10" s="66">
        <v>10764.69</v>
      </c>
      <c r="H10" s="66">
        <v>2595.4</v>
      </c>
      <c r="I10" s="66">
        <v>23.99</v>
      </c>
      <c r="J10" s="66">
        <v>2863.8</v>
      </c>
      <c r="K10" s="66">
        <v>0</v>
      </c>
      <c r="L10" s="66">
        <v>2863.8</v>
      </c>
      <c r="M10" s="66">
        <v>0</v>
      </c>
      <c r="N10" s="66">
        <v>0</v>
      </c>
      <c r="O10" s="66">
        <v>0</v>
      </c>
      <c r="P10" s="67">
        <v>0</v>
      </c>
      <c r="Q10" s="67">
        <v>0</v>
      </c>
      <c r="R10" s="67">
        <v>0</v>
      </c>
    </row>
    <row r="11" spans="1:33" ht="20.25" customHeight="1">
      <c r="A11" s="64"/>
      <c r="B11" s="64" t="s">
        <v>137</v>
      </c>
      <c r="C11" s="64"/>
      <c r="D11" s="65" t="s">
        <v>138</v>
      </c>
      <c r="E11" s="66">
        <v>16247.88</v>
      </c>
      <c r="F11" s="66">
        <v>13384.08</v>
      </c>
      <c r="G11" s="66">
        <v>10764.69</v>
      </c>
      <c r="H11" s="66">
        <v>2595.4</v>
      </c>
      <c r="I11" s="66">
        <v>23.99</v>
      </c>
      <c r="J11" s="66">
        <v>2863.8</v>
      </c>
      <c r="K11" s="66">
        <v>0</v>
      </c>
      <c r="L11" s="66">
        <v>2863.8</v>
      </c>
      <c r="M11" s="66">
        <v>0</v>
      </c>
      <c r="N11" s="66">
        <v>0</v>
      </c>
      <c r="O11" s="66">
        <v>0</v>
      </c>
      <c r="P11" s="67">
        <v>0</v>
      </c>
      <c r="Q11" s="67">
        <v>0</v>
      </c>
      <c r="R11" s="67">
        <v>0</v>
      </c>
    </row>
    <row r="12" spans="1:33" ht="20.25" customHeight="1">
      <c r="A12" s="64" t="s">
        <v>124</v>
      </c>
      <c r="B12" s="64" t="s">
        <v>139</v>
      </c>
      <c r="C12" s="64" t="s">
        <v>123</v>
      </c>
      <c r="D12" s="65" t="s">
        <v>125</v>
      </c>
      <c r="E12" s="66">
        <v>13384.08</v>
      </c>
      <c r="F12" s="66">
        <v>13384.08</v>
      </c>
      <c r="G12" s="66">
        <v>10764.69</v>
      </c>
      <c r="H12" s="66">
        <v>2595.4</v>
      </c>
      <c r="I12" s="66">
        <v>23.99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7">
        <v>0</v>
      </c>
      <c r="Q12" s="67">
        <v>0</v>
      </c>
      <c r="R12" s="67">
        <v>0</v>
      </c>
    </row>
    <row r="13" spans="1:33" ht="20.25" customHeight="1">
      <c r="A13" s="64" t="s">
        <v>124</v>
      </c>
      <c r="B13" s="64" t="s">
        <v>139</v>
      </c>
      <c r="C13" s="64" t="s">
        <v>126</v>
      </c>
      <c r="D13" s="65" t="s">
        <v>127</v>
      </c>
      <c r="E13" s="66">
        <v>2863.8</v>
      </c>
      <c r="F13" s="66">
        <v>0</v>
      </c>
      <c r="G13" s="66">
        <v>0</v>
      </c>
      <c r="H13" s="66">
        <v>0</v>
      </c>
      <c r="I13" s="66">
        <v>0</v>
      </c>
      <c r="J13" s="66">
        <v>2863.8</v>
      </c>
      <c r="K13" s="66">
        <v>0</v>
      </c>
      <c r="L13" s="66">
        <v>2863.8</v>
      </c>
      <c r="M13" s="66">
        <v>0</v>
      </c>
      <c r="N13" s="66">
        <v>0</v>
      </c>
      <c r="O13" s="66">
        <v>0</v>
      </c>
      <c r="P13" s="67">
        <v>0</v>
      </c>
      <c r="Q13" s="67">
        <v>0</v>
      </c>
      <c r="R13" s="67">
        <v>0</v>
      </c>
    </row>
    <row r="14" spans="1:33" ht="20.25" customHeight="1">
      <c r="A14" s="64" t="s">
        <v>128</v>
      </c>
      <c r="B14" s="64"/>
      <c r="C14" s="64"/>
      <c r="D14" s="65" t="s">
        <v>129</v>
      </c>
      <c r="E14" s="66">
        <v>740.59</v>
      </c>
      <c r="F14" s="66">
        <v>740.59</v>
      </c>
      <c r="G14" s="66">
        <v>740.59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7">
        <v>0</v>
      </c>
      <c r="Q14" s="67">
        <v>0</v>
      </c>
      <c r="R14" s="67">
        <v>0</v>
      </c>
    </row>
    <row r="15" spans="1:33" ht="20.25" customHeight="1">
      <c r="A15" s="64"/>
      <c r="B15" s="64" t="s">
        <v>126</v>
      </c>
      <c r="C15" s="64"/>
      <c r="D15" s="65" t="s">
        <v>130</v>
      </c>
      <c r="E15" s="66">
        <v>740.59</v>
      </c>
      <c r="F15" s="66">
        <v>740.59</v>
      </c>
      <c r="G15" s="66">
        <v>740.59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7">
        <v>0</v>
      </c>
      <c r="Q15" s="67">
        <v>0</v>
      </c>
      <c r="R15" s="67">
        <v>0</v>
      </c>
    </row>
    <row r="16" spans="1:33" ht="20.25" customHeight="1">
      <c r="A16" s="64" t="s">
        <v>131</v>
      </c>
      <c r="B16" s="64" t="s">
        <v>132</v>
      </c>
      <c r="C16" s="64" t="s">
        <v>123</v>
      </c>
      <c r="D16" s="65" t="s">
        <v>133</v>
      </c>
      <c r="E16" s="66">
        <v>740.59</v>
      </c>
      <c r="F16" s="66">
        <v>740.59</v>
      </c>
      <c r="G16" s="66">
        <v>740.59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7">
        <v>0</v>
      </c>
      <c r="Q16" s="67">
        <v>0</v>
      </c>
      <c r="R16" s="67">
        <v>0</v>
      </c>
    </row>
    <row r="17" spans="1:18" ht="20.25" customHeight="1">
      <c r="A17" s="64"/>
      <c r="B17" s="64"/>
      <c r="C17" s="64"/>
      <c r="D17" s="65" t="s">
        <v>140</v>
      </c>
      <c r="E17" s="66">
        <v>848.57</v>
      </c>
      <c r="F17" s="66">
        <v>848.57</v>
      </c>
      <c r="G17" s="66">
        <v>769.82</v>
      </c>
      <c r="H17" s="66">
        <v>78.45</v>
      </c>
      <c r="I17" s="66">
        <v>0.3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7">
        <v>0</v>
      </c>
      <c r="Q17" s="67">
        <v>0</v>
      </c>
      <c r="R17" s="67">
        <v>0</v>
      </c>
    </row>
    <row r="18" spans="1:18" ht="20.25" customHeight="1">
      <c r="A18" s="64" t="s">
        <v>121</v>
      </c>
      <c r="B18" s="64"/>
      <c r="C18" s="64"/>
      <c r="D18" s="65" t="s">
        <v>122</v>
      </c>
      <c r="E18" s="66">
        <v>796.68</v>
      </c>
      <c r="F18" s="66">
        <v>796.68</v>
      </c>
      <c r="G18" s="66">
        <v>717.93</v>
      </c>
      <c r="H18" s="66">
        <v>78.45</v>
      </c>
      <c r="I18" s="66">
        <v>0.3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7">
        <v>0</v>
      </c>
      <c r="Q18" s="67">
        <v>0</v>
      </c>
      <c r="R18" s="67">
        <v>0</v>
      </c>
    </row>
    <row r="19" spans="1:18" ht="20.25" customHeight="1">
      <c r="A19" s="64"/>
      <c r="B19" s="64" t="s">
        <v>137</v>
      </c>
      <c r="C19" s="64"/>
      <c r="D19" s="65" t="s">
        <v>138</v>
      </c>
      <c r="E19" s="66">
        <v>796.68</v>
      </c>
      <c r="F19" s="66">
        <v>796.68</v>
      </c>
      <c r="G19" s="66">
        <v>717.93</v>
      </c>
      <c r="H19" s="66">
        <v>78.45</v>
      </c>
      <c r="I19" s="66">
        <v>0.3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7">
        <v>0</v>
      </c>
      <c r="Q19" s="67">
        <v>0</v>
      </c>
      <c r="R19" s="67">
        <v>0</v>
      </c>
    </row>
    <row r="20" spans="1:18" ht="20.25" customHeight="1">
      <c r="A20" s="64" t="s">
        <v>124</v>
      </c>
      <c r="B20" s="64" t="s">
        <v>139</v>
      </c>
      <c r="C20" s="64" t="s">
        <v>134</v>
      </c>
      <c r="D20" s="65" t="s">
        <v>135</v>
      </c>
      <c r="E20" s="66">
        <v>796.68</v>
      </c>
      <c r="F20" s="66">
        <v>796.68</v>
      </c>
      <c r="G20" s="66">
        <v>717.93</v>
      </c>
      <c r="H20" s="66">
        <v>78.45</v>
      </c>
      <c r="I20" s="66">
        <v>0.3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7">
        <v>0</v>
      </c>
      <c r="Q20" s="67">
        <v>0</v>
      </c>
      <c r="R20" s="67">
        <v>0</v>
      </c>
    </row>
    <row r="21" spans="1:18" ht="20.25" customHeight="1">
      <c r="A21" s="64" t="s">
        <v>128</v>
      </c>
      <c r="B21" s="64"/>
      <c r="C21" s="64"/>
      <c r="D21" s="65" t="s">
        <v>129</v>
      </c>
      <c r="E21" s="66">
        <v>51.89</v>
      </c>
      <c r="F21" s="66">
        <v>51.89</v>
      </c>
      <c r="G21" s="66">
        <v>51.89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7">
        <v>0</v>
      </c>
      <c r="Q21" s="67">
        <v>0</v>
      </c>
      <c r="R21" s="67">
        <v>0</v>
      </c>
    </row>
    <row r="22" spans="1:18" ht="20.25" customHeight="1">
      <c r="A22" s="64"/>
      <c r="B22" s="64" t="s">
        <v>126</v>
      </c>
      <c r="C22" s="64"/>
      <c r="D22" s="65" t="s">
        <v>130</v>
      </c>
      <c r="E22" s="66">
        <v>51.89</v>
      </c>
      <c r="F22" s="66">
        <v>51.89</v>
      </c>
      <c r="G22" s="66">
        <v>51.89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7">
        <v>0</v>
      </c>
      <c r="Q22" s="67">
        <v>0</v>
      </c>
      <c r="R22" s="67">
        <v>0</v>
      </c>
    </row>
    <row r="23" spans="1:18" ht="20.25" customHeight="1">
      <c r="A23" s="64" t="s">
        <v>131</v>
      </c>
      <c r="B23" s="64" t="s">
        <v>132</v>
      </c>
      <c r="C23" s="64" t="s">
        <v>123</v>
      </c>
      <c r="D23" s="65" t="s">
        <v>133</v>
      </c>
      <c r="E23" s="66">
        <v>51.89</v>
      </c>
      <c r="F23" s="66">
        <v>51.89</v>
      </c>
      <c r="G23" s="66">
        <v>51.89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7">
        <v>0</v>
      </c>
      <c r="Q23" s="67">
        <v>0</v>
      </c>
      <c r="R23" s="67">
        <v>0</v>
      </c>
    </row>
  </sheetData>
  <sheetProtection formatCells="0" formatColumns="0" formatRows="0"/>
  <mergeCells count="7">
    <mergeCell ref="A5:C5"/>
    <mergeCell ref="D5:D6"/>
    <mergeCell ref="A2:R2"/>
    <mergeCell ref="E5:E6"/>
    <mergeCell ref="F5:I5"/>
    <mergeCell ref="J5:R5"/>
    <mergeCell ref="C4:D4"/>
  </mergeCells>
  <phoneticPr fontId="1" type="noConversion"/>
  <printOptions horizontalCentered="1"/>
  <pageMargins left="0.39370078740157483" right="0.39370078740157483" top="0.78740157480314965" bottom="0.39370078740157483" header="0.39370078740157483" footer="0.19685039370078741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6"/>
  <sheetViews>
    <sheetView showGridLines="0" showZeros="0" workbookViewId="0">
      <selection activeCell="E10" sqref="E10"/>
    </sheetView>
  </sheetViews>
  <sheetFormatPr defaultColWidth="5.125" defaultRowHeight="12.75" customHeight="1"/>
  <cols>
    <col min="1" max="1" width="19.5" style="48" customWidth="1"/>
    <col min="2" max="14" width="7.25" style="48" customWidth="1"/>
    <col min="15" max="15" width="8.5" style="48" customWidth="1"/>
    <col min="16" max="252" width="5.125" style="48" customWidth="1"/>
    <col min="253" max="16384" width="5.125" style="48"/>
  </cols>
  <sheetData>
    <row r="1" spans="1:15" ht="35.25" customHeight="1">
      <c r="A1" s="101" t="s">
        <v>118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ht="4.5" customHeight="1">
      <c r="A2" s="49"/>
      <c r="B2" s="49"/>
      <c r="C2" s="49"/>
      <c r="D2" s="49"/>
      <c r="E2" s="49"/>
      <c r="F2" s="50"/>
      <c r="G2" s="51"/>
      <c r="H2" s="50"/>
      <c r="I2" s="50"/>
      <c r="J2" s="50"/>
      <c r="K2" s="50"/>
      <c r="L2" s="50"/>
      <c r="M2" s="50"/>
      <c r="N2" s="50"/>
      <c r="O2" s="50"/>
    </row>
    <row r="3" spans="1:15" s="55" customFormat="1" ht="19.5" customHeight="1">
      <c r="A3" s="115" t="s">
        <v>167</v>
      </c>
      <c r="B3" s="115"/>
      <c r="C3" s="115"/>
      <c r="D3" s="115"/>
      <c r="E3" s="52"/>
      <c r="F3" s="53"/>
      <c r="G3" s="54" t="s">
        <v>101</v>
      </c>
      <c r="H3" s="53"/>
      <c r="I3" s="53"/>
      <c r="J3" s="53"/>
      <c r="K3" s="53"/>
      <c r="L3" s="53"/>
      <c r="M3" s="53"/>
      <c r="N3" s="53"/>
      <c r="O3" s="55" t="s">
        <v>116</v>
      </c>
    </row>
    <row r="4" spans="1:15" s="60" customFormat="1" ht="19.5" customHeight="1">
      <c r="A4" s="102" t="s">
        <v>104</v>
      </c>
      <c r="B4" s="105" t="s">
        <v>105</v>
      </c>
      <c r="C4" s="108" t="s">
        <v>106</v>
      </c>
      <c r="D4" s="108"/>
      <c r="E4" s="108"/>
      <c r="F4" s="108"/>
      <c r="G4" s="109" t="s">
        <v>107</v>
      </c>
      <c r="H4" s="110"/>
      <c r="I4" s="110"/>
      <c r="J4" s="110"/>
      <c r="K4" s="110"/>
      <c r="L4" s="110"/>
      <c r="M4" s="110"/>
      <c r="N4" s="110"/>
      <c r="O4" s="111"/>
    </row>
    <row r="5" spans="1:15" ht="19.5" customHeight="1">
      <c r="A5" s="103"/>
      <c r="B5" s="106"/>
      <c r="C5" s="112" t="s">
        <v>39</v>
      </c>
      <c r="D5" s="112" t="s">
        <v>108</v>
      </c>
      <c r="E5" s="112" t="s">
        <v>109</v>
      </c>
      <c r="F5" s="112" t="s">
        <v>110</v>
      </c>
      <c r="G5" s="113" t="s">
        <v>39</v>
      </c>
      <c r="H5" s="99" t="s">
        <v>108</v>
      </c>
      <c r="I5" s="99" t="s">
        <v>109</v>
      </c>
      <c r="J5" s="99" t="s">
        <v>110</v>
      </c>
      <c r="K5" s="99" t="s">
        <v>111</v>
      </c>
      <c r="L5" s="99" t="s">
        <v>112</v>
      </c>
      <c r="M5" s="99" t="s">
        <v>113</v>
      </c>
      <c r="N5" s="99" t="s">
        <v>114</v>
      </c>
      <c r="O5" s="99" t="s">
        <v>115</v>
      </c>
    </row>
    <row r="6" spans="1:15" s="60" customFormat="1" ht="39.75" customHeight="1">
      <c r="A6" s="104"/>
      <c r="B6" s="107"/>
      <c r="C6" s="107"/>
      <c r="D6" s="107"/>
      <c r="E6" s="107"/>
      <c r="F6" s="107"/>
      <c r="G6" s="114"/>
      <c r="H6" s="100"/>
      <c r="I6" s="100"/>
      <c r="J6" s="100"/>
      <c r="K6" s="100"/>
      <c r="L6" s="100"/>
      <c r="M6" s="100"/>
      <c r="N6" s="100"/>
      <c r="O6" s="100"/>
    </row>
    <row r="7" spans="1:15" s="56" customFormat="1" ht="19.5" customHeight="1">
      <c r="A7" s="74" t="s">
        <v>102</v>
      </c>
      <c r="B7" s="74">
        <v>1</v>
      </c>
      <c r="C7" s="74">
        <f t="shared" ref="C7:O7" si="0">B7+1</f>
        <v>2</v>
      </c>
      <c r="D7" s="74">
        <f t="shared" si="0"/>
        <v>3</v>
      </c>
      <c r="E7" s="74">
        <f t="shared" si="0"/>
        <v>4</v>
      </c>
      <c r="F7" s="74">
        <f t="shared" si="0"/>
        <v>5</v>
      </c>
      <c r="G7" s="74">
        <f t="shared" si="0"/>
        <v>6</v>
      </c>
      <c r="H7" s="74">
        <f t="shared" si="0"/>
        <v>7</v>
      </c>
      <c r="I7" s="74">
        <f t="shared" si="0"/>
        <v>8</v>
      </c>
      <c r="J7" s="74">
        <f t="shared" si="0"/>
        <v>9</v>
      </c>
      <c r="K7" s="74">
        <f t="shared" si="0"/>
        <v>10</v>
      </c>
      <c r="L7" s="74">
        <f t="shared" si="0"/>
        <v>11</v>
      </c>
      <c r="M7" s="74">
        <f t="shared" si="0"/>
        <v>12</v>
      </c>
      <c r="N7" s="74">
        <f t="shared" si="0"/>
        <v>13</v>
      </c>
      <c r="O7" s="74">
        <f t="shared" si="0"/>
        <v>14</v>
      </c>
    </row>
    <row r="8" spans="1:15" ht="15.75" customHeight="1">
      <c r="A8" s="57"/>
      <c r="B8" s="57"/>
      <c r="C8" s="57"/>
      <c r="D8" s="58"/>
      <c r="E8" s="58"/>
      <c r="F8" s="57"/>
      <c r="G8" s="58"/>
      <c r="H8" s="58"/>
    </row>
    <row r="9" spans="1:15" ht="15.75" customHeight="1">
      <c r="A9" s="57"/>
      <c r="B9" s="57"/>
      <c r="C9" s="57"/>
      <c r="D9" s="58"/>
      <c r="E9" s="58"/>
      <c r="F9" s="57"/>
      <c r="G9" s="58"/>
      <c r="H9" s="58"/>
    </row>
    <row r="10" spans="1:15" ht="15.75" customHeight="1">
      <c r="A10" s="57"/>
      <c r="B10" s="57"/>
      <c r="C10" s="57"/>
      <c r="D10" s="58"/>
      <c r="E10" s="58"/>
      <c r="F10" s="57"/>
      <c r="G10" s="58"/>
      <c r="H10" s="58"/>
    </row>
    <row r="11" spans="1:15" ht="15.75" customHeight="1">
      <c r="A11" s="57"/>
      <c r="B11" s="58"/>
      <c r="C11" s="58"/>
      <c r="D11" s="58"/>
      <c r="E11" s="57"/>
      <c r="F11" s="58"/>
      <c r="G11" s="58"/>
      <c r="H11" s="58"/>
    </row>
    <row r="12" spans="1:15" ht="15.75" customHeight="1">
      <c r="A12" s="57"/>
      <c r="B12" s="57"/>
      <c r="C12" s="57"/>
      <c r="D12" s="57"/>
      <c r="E12" s="58"/>
      <c r="F12" s="58"/>
      <c r="G12" s="58"/>
      <c r="H12" s="58"/>
    </row>
    <row r="13" spans="1:15" ht="15.75" customHeight="1">
      <c r="A13" s="58"/>
      <c r="B13" s="58"/>
      <c r="C13" s="58"/>
      <c r="D13" s="58"/>
      <c r="E13" s="58"/>
      <c r="F13" s="58"/>
      <c r="G13" s="58"/>
      <c r="H13" s="58"/>
    </row>
    <row r="14" spans="1:15" ht="15.75" customHeight="1">
      <c r="A14" s="58"/>
      <c r="B14" s="58"/>
      <c r="C14" s="58"/>
      <c r="D14" s="58"/>
      <c r="E14" s="58"/>
      <c r="F14" s="58"/>
      <c r="G14" s="58"/>
      <c r="H14" s="58"/>
    </row>
    <row r="15" spans="1:15" ht="15.75" customHeight="1">
      <c r="A15" s="58"/>
      <c r="B15" s="58"/>
      <c r="C15" s="58"/>
      <c r="D15" s="58"/>
      <c r="E15" s="58"/>
      <c r="F15" s="58"/>
      <c r="G15" s="58"/>
      <c r="H15" s="58"/>
    </row>
    <row r="16" spans="1:15" ht="15.75" customHeight="1">
      <c r="A16" s="58"/>
      <c r="B16" s="58"/>
      <c r="C16" s="58"/>
      <c r="D16" s="58"/>
      <c r="E16" s="58"/>
      <c r="F16" s="58"/>
      <c r="G16" s="58"/>
      <c r="H16" s="58"/>
    </row>
    <row r="17" spans="1:8" ht="15.75" customHeight="1">
      <c r="A17" s="58"/>
      <c r="B17" s="58"/>
      <c r="C17" s="58"/>
      <c r="D17" s="58"/>
      <c r="E17" s="58"/>
      <c r="F17" s="58"/>
      <c r="G17" s="58"/>
      <c r="H17" s="58"/>
    </row>
    <row r="18" spans="1:8" ht="15.75" customHeight="1">
      <c r="A18" s="58"/>
      <c r="B18" s="58"/>
      <c r="C18" s="58"/>
      <c r="D18" s="58"/>
      <c r="E18" s="58"/>
      <c r="F18" s="58"/>
      <c r="G18" s="58"/>
      <c r="H18" s="58"/>
    </row>
    <row r="19" spans="1:8" ht="15.75" customHeight="1">
      <c r="A19" s="58"/>
      <c r="B19" s="58"/>
      <c r="C19" s="58"/>
      <c r="D19" s="58"/>
      <c r="E19" s="58"/>
      <c r="F19" s="58"/>
      <c r="G19" s="58"/>
      <c r="H19" s="58"/>
    </row>
    <row r="20" spans="1:8" ht="15.75" customHeight="1">
      <c r="A20" s="58"/>
      <c r="B20" s="58"/>
      <c r="C20" s="58"/>
      <c r="D20" s="58"/>
      <c r="E20" s="58"/>
      <c r="F20" s="58"/>
      <c r="G20" s="58"/>
      <c r="H20" s="58"/>
    </row>
    <row r="21" spans="1:8" ht="15.75" customHeight="1">
      <c r="A21" s="58"/>
      <c r="B21" s="58"/>
      <c r="C21" s="58"/>
      <c r="D21" s="58"/>
      <c r="E21" s="58"/>
      <c r="F21" s="58"/>
      <c r="G21" s="58"/>
      <c r="H21" s="58"/>
    </row>
    <row r="22" spans="1:8" ht="12.75" customHeight="1">
      <c r="A22" s="58"/>
      <c r="B22" s="58"/>
      <c r="C22" s="58"/>
      <c r="D22" s="58"/>
      <c r="E22" s="58"/>
      <c r="F22" s="58"/>
      <c r="G22" s="58"/>
      <c r="H22" s="58"/>
    </row>
    <row r="23" spans="1:8" ht="12.75" customHeight="1">
      <c r="A23" s="58"/>
      <c r="B23" s="58"/>
      <c r="C23" s="58"/>
      <c r="D23" s="58"/>
      <c r="E23" s="58"/>
      <c r="F23" s="58"/>
      <c r="G23" s="58"/>
      <c r="H23" s="58"/>
    </row>
    <row r="24" spans="1:8" ht="12.75" customHeight="1">
      <c r="A24" s="58"/>
      <c r="B24" s="58"/>
      <c r="C24" s="58"/>
      <c r="D24" s="58"/>
      <c r="E24" s="58"/>
      <c r="F24" s="58"/>
      <c r="G24" s="58"/>
      <c r="H24" s="58"/>
    </row>
    <row r="25" spans="1:8" ht="12.75" customHeight="1">
      <c r="A25" s="58"/>
      <c r="B25" s="58"/>
      <c r="C25" s="58"/>
      <c r="D25" s="58"/>
      <c r="E25" s="58"/>
      <c r="F25" s="58"/>
      <c r="G25" s="58"/>
      <c r="H25" s="58"/>
    </row>
    <row r="26" spans="1:8" ht="12.75" customHeight="1">
      <c r="A26" s="58"/>
      <c r="B26" s="58"/>
      <c r="C26" s="58"/>
      <c r="D26" s="58"/>
      <c r="E26" s="58"/>
      <c r="F26" s="58"/>
      <c r="G26" s="58"/>
      <c r="H26" s="58"/>
    </row>
  </sheetData>
  <sheetProtection formatCells="0" formatColumns="0" formatRows="0"/>
  <mergeCells count="19">
    <mergeCell ref="M5:M6"/>
    <mergeCell ref="A1:O1"/>
    <mergeCell ref="A4:A6"/>
    <mergeCell ref="B4:B6"/>
    <mergeCell ref="C4:F4"/>
    <mergeCell ref="G4:O4"/>
    <mergeCell ref="C5:C6"/>
    <mergeCell ref="D5:D6"/>
    <mergeCell ref="E5:E6"/>
    <mergeCell ref="F5:F6"/>
    <mergeCell ref="G5:G6"/>
    <mergeCell ref="A3:D3"/>
    <mergeCell ref="N5:N6"/>
    <mergeCell ref="O5:O6"/>
    <mergeCell ref="H5:H6"/>
    <mergeCell ref="I5:I6"/>
    <mergeCell ref="J5:J6"/>
    <mergeCell ref="K5:K6"/>
    <mergeCell ref="L5:L6"/>
  </mergeCells>
  <phoneticPr fontId="1" type="noConversion"/>
  <printOptions horizontalCentered="1"/>
  <pageMargins left="0.39370078740157483" right="0.39370078740157483" top="0.78740157480314965" bottom="0.39370078740157483" header="0.39370078740157483" footer="0.19685039370078741"/>
  <pageSetup paperSize="9" fitToHeight="10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F37"/>
  <sheetViews>
    <sheetView showGridLines="0" showZeros="0" tabSelected="1" workbookViewId="0">
      <selection activeCell="B17" sqref="B17"/>
    </sheetView>
  </sheetViews>
  <sheetFormatPr defaultColWidth="6.875" defaultRowHeight="12.75" customHeight="1"/>
  <cols>
    <col min="1" max="1" width="47.25" style="16" customWidth="1"/>
    <col min="2" max="2" width="26.25" style="16" customWidth="1"/>
    <col min="3" max="9" width="6.625" style="16" customWidth="1"/>
    <col min="10" max="11" width="6.875" style="16" customWidth="1"/>
    <col min="12" max="16" width="6.625" style="16" customWidth="1"/>
    <col min="17" max="17" width="8.25" style="16" customWidth="1"/>
    <col min="18" max="29" width="6.625" style="16" customWidth="1"/>
    <col min="30" max="31" width="6.875" style="16" customWidth="1"/>
    <col min="32" max="33" width="6.625" style="16" customWidth="1"/>
    <col min="34" max="35" width="6.875" style="16" customWidth="1"/>
    <col min="36" max="55" width="6.625" style="16" customWidth="1"/>
    <col min="56" max="58" width="6.875" style="16" customWidth="1"/>
    <col min="59" max="59" width="6.625" style="16" customWidth="1"/>
    <col min="60" max="60" width="7.875" style="16" customWidth="1"/>
    <col min="61" max="69" width="6.625" style="16" customWidth="1"/>
    <col min="70" max="70" width="6.875" style="16" customWidth="1"/>
    <col min="71" max="74" width="6.625" style="16" customWidth="1"/>
    <col min="75" max="75" width="6.875" style="16" customWidth="1"/>
    <col min="76" max="76" width="6.625" style="16" customWidth="1"/>
    <col min="77" max="81" width="6.875" style="16" customWidth="1"/>
    <col min="82" max="82" width="8.125" style="16" customWidth="1"/>
    <col min="83" max="240" width="6.875" style="16" customWidth="1"/>
    <col min="241" max="16384" width="6.875" style="16"/>
  </cols>
  <sheetData>
    <row r="1" spans="1:84" ht="25.5" customHeight="1">
      <c r="A1" s="33" t="s">
        <v>48</v>
      </c>
    </row>
    <row r="2" spans="1:84" ht="42" customHeight="1">
      <c r="A2" s="116" t="s">
        <v>119</v>
      </c>
      <c r="B2" s="116"/>
    </row>
    <row r="3" spans="1:84" ht="19.5" customHeight="1">
      <c r="A3" s="75" t="s">
        <v>167</v>
      </c>
      <c r="B3" s="34" t="s">
        <v>15</v>
      </c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S3" s="17"/>
      <c r="BT3" s="17"/>
      <c r="BU3" s="17"/>
      <c r="BV3" s="17"/>
      <c r="BW3" s="17"/>
      <c r="BX3" s="17"/>
      <c r="BY3" s="17"/>
      <c r="BZ3" s="17"/>
      <c r="CD3" s="18" t="s">
        <v>16</v>
      </c>
    </row>
    <row r="4" spans="1:84" ht="30" customHeight="1">
      <c r="A4" s="19" t="s">
        <v>90</v>
      </c>
      <c r="B4" s="35" t="s">
        <v>91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</row>
    <row r="5" spans="1:84" ht="21" customHeight="1">
      <c r="A5" s="38" t="s">
        <v>92</v>
      </c>
      <c r="B5" s="37" t="s">
        <v>93</v>
      </c>
      <c r="C5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</row>
    <row r="6" spans="1:84" s="20" customFormat="1" ht="21" customHeight="1">
      <c r="A6" s="69" t="s">
        <v>5</v>
      </c>
      <c r="B6" s="70">
        <v>14973</v>
      </c>
      <c r="C6" s="68"/>
    </row>
    <row r="7" spans="1:84" ht="21" customHeight="1">
      <c r="A7" s="69" t="s">
        <v>141</v>
      </c>
      <c r="B7" s="70">
        <v>12275</v>
      </c>
      <c r="C7"/>
      <c r="D7" s="20"/>
      <c r="E7" s="20"/>
      <c r="F7" s="20"/>
      <c r="G7" s="20"/>
      <c r="H7" s="20"/>
      <c r="I7" s="20"/>
      <c r="J7" s="20"/>
      <c r="K7" s="20"/>
      <c r="L7" s="20"/>
      <c r="Q7" s="20"/>
      <c r="R7" s="20"/>
      <c r="S7" s="20"/>
      <c r="T7" s="20"/>
      <c r="U7" s="20"/>
      <c r="V7" s="20"/>
      <c r="W7" s="20"/>
      <c r="X7" s="20"/>
      <c r="Y7" s="20"/>
      <c r="Z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S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D7" s="20"/>
      <c r="CF7" s="20"/>
    </row>
    <row r="8" spans="1:84" ht="21" customHeight="1">
      <c r="A8" s="69" t="s">
        <v>142</v>
      </c>
      <c r="B8" s="70">
        <v>3767</v>
      </c>
      <c r="C8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S8" s="20"/>
      <c r="BT8" s="20"/>
      <c r="BU8" s="20"/>
      <c r="BV8" s="20"/>
      <c r="BW8" s="20"/>
      <c r="BX8" s="20"/>
      <c r="BY8" s="20"/>
      <c r="BZ8" s="20"/>
      <c r="CD8" s="20"/>
      <c r="CF8" s="20"/>
    </row>
    <row r="9" spans="1:84" ht="21" customHeight="1">
      <c r="A9" s="69" t="s">
        <v>143</v>
      </c>
      <c r="B9" s="70">
        <v>2584</v>
      </c>
      <c r="C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S9" s="20"/>
      <c r="BT9" s="20"/>
      <c r="BU9" s="20"/>
      <c r="BV9" s="20"/>
      <c r="BW9" s="20"/>
      <c r="BX9" s="20"/>
      <c r="BY9" s="20"/>
      <c r="BZ9" s="20"/>
      <c r="CD9" s="20"/>
      <c r="CF9" s="20"/>
    </row>
    <row r="10" spans="1:84" ht="21" customHeight="1">
      <c r="A10" s="69" t="s">
        <v>144</v>
      </c>
      <c r="B10" s="70">
        <v>335</v>
      </c>
      <c r="C10"/>
      <c r="E10" s="20"/>
      <c r="F10" s="20"/>
      <c r="G10" s="20"/>
      <c r="H10" s="20"/>
      <c r="I10" s="20"/>
      <c r="J10" s="20"/>
      <c r="K10" s="20"/>
      <c r="L10" s="20"/>
      <c r="Q10" s="20"/>
      <c r="T10" s="20"/>
      <c r="U10" s="20"/>
      <c r="V10" s="20"/>
      <c r="W10" s="20"/>
      <c r="Z10" s="20"/>
      <c r="AA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X10" s="20"/>
      <c r="BY10" s="20"/>
      <c r="BZ10" s="20"/>
      <c r="CC10" s="20"/>
      <c r="CD10" s="20"/>
      <c r="CE10" s="20"/>
      <c r="CF10" s="20"/>
    </row>
    <row r="11" spans="1:84" ht="21" customHeight="1">
      <c r="A11" s="69" t="s">
        <v>145</v>
      </c>
      <c r="B11" s="70">
        <v>1070</v>
      </c>
      <c r="C11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Z11" s="20"/>
      <c r="AA11" s="20"/>
      <c r="AB11" s="20"/>
      <c r="AF11" s="20"/>
      <c r="AH11" s="20"/>
      <c r="AK11" s="20"/>
      <c r="AL11" s="20"/>
      <c r="AM11" s="20"/>
      <c r="AN11" s="20"/>
      <c r="AO11" s="20"/>
      <c r="AR11" s="20"/>
      <c r="AS11" s="20"/>
      <c r="AU11" s="20"/>
      <c r="AV11" s="20"/>
      <c r="AX11" s="20"/>
      <c r="BG11" s="20"/>
      <c r="BJ11" s="20"/>
      <c r="BK11" s="20"/>
      <c r="BM11" s="20"/>
      <c r="BO11" s="20"/>
      <c r="BP11" s="20"/>
      <c r="BQ11" s="20"/>
      <c r="BR11" s="20"/>
      <c r="BX11" s="20"/>
      <c r="BY11" s="20"/>
      <c r="BZ11" s="20"/>
      <c r="CC11" s="20"/>
      <c r="CD11" s="20"/>
      <c r="CE11" s="20"/>
    </row>
    <row r="12" spans="1:84" ht="21" customHeight="1">
      <c r="A12" s="69" t="s">
        <v>146</v>
      </c>
      <c r="B12" s="70">
        <v>508</v>
      </c>
      <c r="C12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T12" s="20"/>
      <c r="U12" s="20"/>
      <c r="V12" s="20"/>
      <c r="W12" s="20"/>
      <c r="X12" s="20"/>
      <c r="AA12" s="20"/>
      <c r="AK12" s="20"/>
      <c r="AL12" s="20"/>
      <c r="AM12" s="20"/>
      <c r="AN12" s="20"/>
      <c r="AO12" s="20"/>
      <c r="AU12" s="20"/>
      <c r="AV12" s="20"/>
      <c r="AW12" s="20"/>
      <c r="AX12" s="20"/>
      <c r="BA12" s="20"/>
      <c r="BB12" s="20"/>
      <c r="BG12" s="20"/>
      <c r="BJ12" s="20"/>
      <c r="BK12" s="20"/>
      <c r="BL12" s="20"/>
      <c r="BM12" s="20"/>
      <c r="BO12" s="20"/>
      <c r="BP12" s="20"/>
      <c r="BQ12" s="20"/>
      <c r="CA12" s="20"/>
      <c r="CB12" s="20"/>
      <c r="CC12" s="20"/>
      <c r="CD12" s="20"/>
      <c r="CE12" s="20"/>
    </row>
    <row r="13" spans="1:84" ht="21" customHeight="1">
      <c r="A13" s="69" t="s">
        <v>147</v>
      </c>
      <c r="B13" s="70">
        <v>741</v>
      </c>
      <c r="C13"/>
      <c r="H13" s="20"/>
      <c r="Q13" s="20"/>
      <c r="R13" s="20"/>
      <c r="S13" s="20"/>
      <c r="T13" s="20"/>
      <c r="W13" s="20"/>
      <c r="X13" s="20"/>
      <c r="Y13" s="20"/>
      <c r="AM13" s="20"/>
      <c r="AN13" s="20"/>
      <c r="AV13" s="20"/>
      <c r="BG13" s="20"/>
      <c r="BL13" s="20"/>
      <c r="BP13" s="20"/>
      <c r="CD13" s="20"/>
    </row>
    <row r="14" spans="1:84" ht="21" customHeight="1">
      <c r="A14" s="69" t="s">
        <v>148</v>
      </c>
      <c r="B14" s="70">
        <v>58</v>
      </c>
      <c r="C14"/>
    </row>
    <row r="15" spans="1:84" ht="21" customHeight="1">
      <c r="A15" s="69" t="s">
        <v>149</v>
      </c>
      <c r="B15" s="70">
        <v>792</v>
      </c>
      <c r="C15"/>
    </row>
    <row r="16" spans="1:84" ht="21" customHeight="1">
      <c r="A16" s="69" t="s">
        <v>150</v>
      </c>
      <c r="B16" s="70">
        <v>2420</v>
      </c>
      <c r="C16"/>
    </row>
    <row r="17" spans="1:3" ht="21" customHeight="1">
      <c r="A17" s="69" t="s">
        <v>151</v>
      </c>
      <c r="B17" s="70">
        <v>2674</v>
      </c>
      <c r="C17"/>
    </row>
    <row r="18" spans="1:3" ht="21" customHeight="1">
      <c r="A18" s="69" t="s">
        <v>152</v>
      </c>
      <c r="B18" s="70">
        <v>90</v>
      </c>
      <c r="C18"/>
    </row>
    <row r="19" spans="1:3" ht="21" customHeight="1">
      <c r="A19" s="69" t="s">
        <v>168</v>
      </c>
      <c r="B19" s="70">
        <v>69</v>
      </c>
      <c r="C19"/>
    </row>
    <row r="20" spans="1:3" ht="21" customHeight="1">
      <c r="A20" s="69" t="s">
        <v>153</v>
      </c>
      <c r="B20" s="70">
        <v>247</v>
      </c>
      <c r="C20"/>
    </row>
    <row r="21" spans="1:3" ht="21" customHeight="1">
      <c r="A21" s="69" t="s">
        <v>154</v>
      </c>
      <c r="B21" s="70">
        <v>297</v>
      </c>
      <c r="C21"/>
    </row>
    <row r="22" spans="1:3" ht="21" customHeight="1">
      <c r="A22" s="69" t="s">
        <v>155</v>
      </c>
      <c r="B22" s="70">
        <v>51</v>
      </c>
      <c r="C22"/>
    </row>
    <row r="23" spans="1:3" ht="21" customHeight="1">
      <c r="A23" s="69" t="s">
        <v>156</v>
      </c>
      <c r="B23" s="70">
        <v>51</v>
      </c>
      <c r="C23"/>
    </row>
    <row r="24" spans="1:3" ht="21" customHeight="1">
      <c r="A24" s="69" t="s">
        <v>157</v>
      </c>
      <c r="B24" s="70">
        <v>100</v>
      </c>
      <c r="C24"/>
    </row>
    <row r="25" spans="1:3" ht="21" customHeight="1">
      <c r="A25" s="69" t="s">
        <v>158</v>
      </c>
      <c r="B25" s="70">
        <v>48</v>
      </c>
      <c r="C25"/>
    </row>
    <row r="26" spans="1:3" ht="21" customHeight="1">
      <c r="A26" s="69" t="s">
        <v>159</v>
      </c>
      <c r="B26" s="70">
        <v>126</v>
      </c>
      <c r="C26"/>
    </row>
    <row r="27" spans="1:3" ht="21" customHeight="1">
      <c r="A27" s="69" t="s">
        <v>169</v>
      </c>
      <c r="B27" s="70">
        <v>134</v>
      </c>
      <c r="C27"/>
    </row>
    <row r="28" spans="1:3" ht="21" customHeight="1">
      <c r="A28" s="69" t="s">
        <v>170</v>
      </c>
      <c r="B28" s="70">
        <v>14</v>
      </c>
      <c r="C28"/>
    </row>
    <row r="29" spans="1:3" ht="21" customHeight="1">
      <c r="A29" s="69" t="s">
        <v>171</v>
      </c>
      <c r="B29" s="70">
        <v>253</v>
      </c>
      <c r="C29"/>
    </row>
    <row r="30" spans="1:3" ht="21" customHeight="1">
      <c r="A30" s="69" t="s">
        <v>160</v>
      </c>
      <c r="B30" s="70">
        <v>754</v>
      </c>
      <c r="C30"/>
    </row>
    <row r="31" spans="1:3" ht="21" customHeight="1">
      <c r="A31" s="69" t="s">
        <v>161</v>
      </c>
      <c r="B31" s="70">
        <v>439</v>
      </c>
      <c r="C31"/>
    </row>
    <row r="32" spans="1:3" ht="21" customHeight="1">
      <c r="A32" s="69" t="s">
        <v>162</v>
      </c>
      <c r="B32" s="70">
        <v>24</v>
      </c>
      <c r="C32"/>
    </row>
    <row r="33" spans="1:3" ht="21" customHeight="1">
      <c r="A33" s="69" t="s">
        <v>172</v>
      </c>
      <c r="B33" s="70">
        <v>1</v>
      </c>
      <c r="C33"/>
    </row>
    <row r="34" spans="1:3" ht="21" customHeight="1">
      <c r="A34" s="69" t="s">
        <v>163</v>
      </c>
      <c r="B34" s="70">
        <v>21</v>
      </c>
      <c r="C34"/>
    </row>
    <row r="35" spans="1:3" ht="21" customHeight="1">
      <c r="A35" s="69" t="s">
        <v>164</v>
      </c>
      <c r="B35" s="70">
        <v>2</v>
      </c>
      <c r="C35"/>
    </row>
    <row r="36" spans="1:3" ht="12.75" customHeight="1">
      <c r="A36"/>
      <c r="B36"/>
      <c r="C36"/>
    </row>
    <row r="37" spans="1:3" ht="12.75" customHeight="1">
      <c r="A37"/>
      <c r="B37"/>
      <c r="C37"/>
    </row>
  </sheetData>
  <sheetProtection formatCells="0" formatColumns="0" formatRows="0"/>
  <mergeCells count="1">
    <mergeCell ref="A2:B2"/>
  </mergeCells>
  <phoneticPr fontId="1" type="noConversion"/>
  <pageMargins left="0.78740157480314965" right="0.78740157480314965" top="0.39370078740157483" bottom="0.39370078740157483" header="0.19685039370078741" footer="0.19685039370078741"/>
  <pageSetup paperSize="9" fitToHeight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M14"/>
  <sheetViews>
    <sheetView topLeftCell="A10" workbookViewId="0">
      <selection activeCell="D12" sqref="D12:D14"/>
    </sheetView>
  </sheetViews>
  <sheetFormatPr defaultRowHeight="39.75" customHeight="1"/>
  <cols>
    <col min="1" max="1" width="18.125" style="134" customWidth="1"/>
    <col min="2" max="2" width="16.625" style="134" customWidth="1"/>
    <col min="3" max="3" width="36.125" style="134" customWidth="1"/>
    <col min="4" max="12" width="9" style="134"/>
    <col min="13" max="14" width="9" style="135"/>
    <col min="15" max="16384" width="9" style="134"/>
  </cols>
  <sheetData>
    <row r="1" spans="1:247" ht="39.75" customHeight="1"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135"/>
      <c r="BO1" s="135"/>
      <c r="BP1" s="135"/>
      <c r="BQ1" s="135"/>
      <c r="BR1" s="135"/>
      <c r="BS1" s="135"/>
      <c r="BT1" s="135"/>
      <c r="BU1" s="135"/>
      <c r="BV1" s="135"/>
      <c r="BW1" s="135"/>
      <c r="BX1" s="135"/>
      <c r="BY1" s="135"/>
      <c r="BZ1" s="135"/>
      <c r="CA1" s="135"/>
      <c r="CB1" s="135"/>
      <c r="CC1" s="135"/>
      <c r="CD1" s="135"/>
      <c r="CE1" s="135"/>
      <c r="CF1" s="135"/>
      <c r="CG1" s="135"/>
      <c r="CH1" s="135"/>
      <c r="CI1" s="135"/>
      <c r="CJ1" s="135"/>
      <c r="CK1" s="135"/>
      <c r="CL1" s="135"/>
      <c r="CM1" s="135"/>
      <c r="CN1" s="135"/>
      <c r="CO1" s="135"/>
      <c r="CP1" s="135"/>
      <c r="CQ1" s="135"/>
      <c r="CR1" s="135"/>
      <c r="CS1" s="135"/>
      <c r="CT1" s="135"/>
      <c r="CU1" s="135"/>
      <c r="CV1" s="135"/>
      <c r="CW1" s="135"/>
      <c r="CX1" s="135"/>
      <c r="CY1" s="135"/>
      <c r="CZ1" s="135"/>
      <c r="DA1" s="135"/>
      <c r="DB1" s="135"/>
      <c r="DC1" s="135"/>
      <c r="DD1" s="135"/>
      <c r="DE1" s="135"/>
      <c r="DF1" s="135"/>
      <c r="DG1" s="135"/>
      <c r="DH1" s="135"/>
      <c r="DI1" s="135"/>
      <c r="DJ1" s="135"/>
      <c r="DK1" s="135"/>
      <c r="DL1" s="135"/>
      <c r="DM1" s="135"/>
      <c r="DN1" s="135"/>
      <c r="DO1" s="135"/>
      <c r="DP1" s="135"/>
      <c r="DQ1" s="135"/>
      <c r="DR1" s="135"/>
      <c r="DS1" s="135"/>
      <c r="DT1" s="135"/>
      <c r="DU1" s="135"/>
      <c r="DV1" s="135"/>
      <c r="DW1" s="135"/>
      <c r="DX1" s="135"/>
      <c r="DY1" s="135"/>
      <c r="DZ1" s="135"/>
      <c r="EA1" s="135"/>
      <c r="EB1" s="135"/>
      <c r="EC1" s="135"/>
      <c r="ED1" s="135"/>
      <c r="EE1" s="135"/>
      <c r="EF1" s="135"/>
      <c r="EG1" s="135"/>
      <c r="EH1" s="135"/>
      <c r="EI1" s="135"/>
      <c r="EJ1" s="135"/>
      <c r="EK1" s="135"/>
      <c r="EL1" s="135"/>
      <c r="EM1" s="135"/>
      <c r="EN1" s="135"/>
      <c r="EO1" s="135"/>
      <c r="EP1" s="135"/>
      <c r="EQ1" s="135"/>
      <c r="ER1" s="135"/>
      <c r="ES1" s="135"/>
      <c r="ET1" s="135"/>
      <c r="EU1" s="135"/>
      <c r="EV1" s="135"/>
      <c r="EW1" s="135"/>
      <c r="EX1" s="135"/>
      <c r="EY1" s="135"/>
      <c r="EZ1" s="135"/>
      <c r="FA1" s="135"/>
      <c r="FB1" s="135"/>
      <c r="FC1" s="135"/>
      <c r="FD1" s="135"/>
      <c r="FE1" s="135"/>
      <c r="FF1" s="135"/>
      <c r="FG1" s="135"/>
      <c r="FH1" s="135"/>
      <c r="FI1" s="135"/>
      <c r="FJ1" s="135"/>
      <c r="FK1" s="135"/>
      <c r="FL1" s="135"/>
      <c r="FM1" s="135"/>
      <c r="FN1" s="135"/>
      <c r="FO1" s="135"/>
      <c r="FP1" s="135"/>
      <c r="FQ1" s="135"/>
      <c r="FR1" s="135"/>
      <c r="FS1" s="135"/>
      <c r="FT1" s="135"/>
      <c r="FU1" s="135"/>
      <c r="FV1" s="135"/>
      <c r="FW1" s="135"/>
      <c r="FX1" s="135"/>
      <c r="FY1" s="135"/>
      <c r="FZ1" s="135"/>
      <c r="GA1" s="135"/>
      <c r="GB1" s="135"/>
      <c r="GC1" s="135"/>
      <c r="GD1" s="135"/>
      <c r="GE1" s="135"/>
      <c r="GF1" s="135"/>
      <c r="GG1" s="135"/>
      <c r="GH1" s="135"/>
      <c r="GI1" s="135"/>
      <c r="GJ1" s="135"/>
      <c r="GK1" s="135"/>
      <c r="GL1" s="135"/>
      <c r="GM1" s="135"/>
      <c r="GN1" s="135"/>
      <c r="GO1" s="135"/>
      <c r="GP1" s="135"/>
      <c r="GQ1" s="135"/>
      <c r="GR1" s="135"/>
      <c r="GS1" s="135"/>
      <c r="GT1" s="135"/>
      <c r="GU1" s="135"/>
      <c r="GV1" s="135"/>
      <c r="GW1" s="135"/>
      <c r="GX1" s="135"/>
      <c r="GY1" s="135"/>
      <c r="GZ1" s="135"/>
      <c r="HA1" s="135"/>
      <c r="HB1" s="135"/>
      <c r="HC1" s="135"/>
      <c r="HD1" s="135"/>
      <c r="HE1" s="135"/>
      <c r="HF1" s="135"/>
      <c r="HG1" s="135"/>
      <c r="HH1" s="135"/>
      <c r="HI1" s="135"/>
      <c r="HJ1" s="135"/>
      <c r="HK1" s="135"/>
      <c r="HL1" s="135"/>
      <c r="HM1" s="135"/>
      <c r="HN1" s="135"/>
      <c r="HO1" s="135"/>
      <c r="HP1" s="135"/>
      <c r="HQ1" s="135"/>
      <c r="HR1" s="135"/>
      <c r="HS1" s="135"/>
      <c r="HT1" s="135"/>
      <c r="HU1" s="135"/>
      <c r="HV1" s="135"/>
      <c r="HW1" s="135"/>
      <c r="HX1" s="135"/>
      <c r="HY1" s="135"/>
      <c r="HZ1" s="135"/>
      <c r="IA1" s="135"/>
      <c r="IB1" s="135"/>
      <c r="IC1" s="135"/>
      <c r="ID1" s="135"/>
      <c r="IE1" s="135"/>
      <c r="IF1" s="135"/>
      <c r="IG1" s="135"/>
      <c r="IH1" s="135"/>
      <c r="II1" s="135"/>
      <c r="IJ1" s="135"/>
      <c r="IK1" s="135"/>
      <c r="IL1" s="135"/>
      <c r="IM1" s="135"/>
    </row>
    <row r="2" spans="1:247" ht="39.75" customHeight="1"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  <c r="IH2" s="135"/>
      <c r="II2" s="135"/>
      <c r="IJ2" s="135"/>
      <c r="IK2" s="135"/>
      <c r="IL2" s="135"/>
      <c r="IM2" s="135"/>
    </row>
    <row r="3" spans="1:247" ht="39.75" customHeight="1">
      <c r="A3" s="136" t="s">
        <v>194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</row>
    <row r="4" spans="1:247" ht="39.75" customHeight="1">
      <c r="A4" s="137"/>
      <c r="B4" s="137"/>
      <c r="C4" s="137"/>
      <c r="D4" s="137"/>
      <c r="E4" s="138"/>
      <c r="F4" s="138"/>
      <c r="G4" s="138"/>
      <c r="H4" s="137"/>
      <c r="I4" s="137"/>
      <c r="J4" s="137"/>
      <c r="K4" s="137"/>
      <c r="L4" s="139"/>
      <c r="O4" s="139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</row>
    <row r="5" spans="1:247" s="141" customFormat="1" ht="39.75" customHeight="1">
      <c r="A5" s="76" t="s">
        <v>167</v>
      </c>
      <c r="B5" s="140"/>
      <c r="C5" s="140"/>
      <c r="I5" s="137"/>
      <c r="J5" s="137"/>
      <c r="K5" s="137"/>
      <c r="L5" s="137"/>
      <c r="O5" s="137"/>
      <c r="W5" s="141" t="s">
        <v>173</v>
      </c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5"/>
      <c r="DP5" s="135"/>
      <c r="DQ5" s="135"/>
      <c r="DR5" s="135"/>
      <c r="DS5" s="135"/>
      <c r="DT5" s="135"/>
      <c r="DU5" s="135"/>
      <c r="DV5" s="135"/>
      <c r="DW5" s="135"/>
      <c r="DX5" s="135"/>
      <c r="DY5" s="135"/>
      <c r="DZ5" s="135"/>
      <c r="EA5" s="135"/>
      <c r="EB5" s="135"/>
      <c r="EC5" s="135"/>
      <c r="ED5" s="135"/>
      <c r="EE5" s="135"/>
      <c r="EF5" s="135"/>
      <c r="EG5" s="135"/>
      <c r="EH5" s="135"/>
      <c r="EI5" s="135"/>
      <c r="EJ5" s="135"/>
      <c r="EK5" s="135"/>
      <c r="EL5" s="135"/>
      <c r="EM5" s="135"/>
      <c r="EN5" s="135"/>
      <c r="EO5" s="135"/>
      <c r="EP5" s="135"/>
      <c r="EQ5" s="135"/>
      <c r="ER5" s="135"/>
      <c r="ES5" s="135"/>
      <c r="ET5" s="135"/>
      <c r="EU5" s="135"/>
      <c r="EV5" s="135"/>
      <c r="EW5" s="135"/>
      <c r="EX5" s="135"/>
      <c r="EY5" s="135"/>
      <c r="EZ5" s="135"/>
      <c r="FA5" s="135"/>
      <c r="FB5" s="135"/>
      <c r="FC5" s="135"/>
      <c r="FD5" s="135"/>
      <c r="FE5" s="135"/>
      <c r="FF5" s="135"/>
      <c r="FG5" s="135"/>
      <c r="FH5" s="135"/>
      <c r="FI5" s="135"/>
      <c r="FJ5" s="135"/>
      <c r="FK5" s="135"/>
      <c r="FL5" s="135"/>
      <c r="FM5" s="135"/>
      <c r="FN5" s="135"/>
      <c r="FO5" s="135"/>
      <c r="FP5" s="135"/>
      <c r="FQ5" s="135"/>
      <c r="FR5" s="135"/>
      <c r="FS5" s="135"/>
      <c r="FT5" s="135"/>
      <c r="FU5" s="135"/>
      <c r="FV5" s="135"/>
      <c r="FW5" s="135"/>
      <c r="FX5" s="135"/>
      <c r="FY5" s="135"/>
      <c r="FZ5" s="135"/>
      <c r="GA5" s="135"/>
      <c r="GB5" s="135"/>
      <c r="GC5" s="135"/>
      <c r="GD5" s="135"/>
      <c r="GE5" s="135"/>
      <c r="GF5" s="135"/>
      <c r="GG5" s="135"/>
      <c r="GH5" s="135"/>
      <c r="GI5" s="135"/>
      <c r="GJ5" s="135"/>
      <c r="GK5" s="135"/>
      <c r="GL5" s="135"/>
      <c r="GM5" s="135"/>
      <c r="GN5" s="135"/>
      <c r="GO5" s="135"/>
      <c r="GP5" s="135"/>
      <c r="GQ5" s="135"/>
      <c r="GR5" s="135"/>
      <c r="GS5" s="135"/>
      <c r="GT5" s="135"/>
      <c r="GU5" s="135"/>
      <c r="GV5" s="135"/>
      <c r="GW5" s="135"/>
      <c r="GX5" s="135"/>
      <c r="GY5" s="135"/>
      <c r="GZ5" s="135"/>
      <c r="HA5" s="135"/>
      <c r="HB5" s="135"/>
      <c r="HC5" s="135"/>
      <c r="HD5" s="135"/>
      <c r="HE5" s="135"/>
      <c r="HF5" s="135"/>
      <c r="HG5" s="135"/>
      <c r="HH5" s="135"/>
      <c r="HI5" s="135"/>
      <c r="HJ5" s="135"/>
      <c r="HK5" s="135"/>
      <c r="HL5" s="135"/>
      <c r="HM5" s="135"/>
      <c r="HN5" s="135"/>
      <c r="HO5" s="135"/>
      <c r="HP5" s="135"/>
      <c r="HQ5" s="135"/>
      <c r="HR5" s="135"/>
      <c r="HS5" s="135"/>
      <c r="HT5" s="135"/>
      <c r="HU5" s="135"/>
      <c r="HV5" s="135"/>
      <c r="HW5" s="135"/>
      <c r="HX5" s="135"/>
      <c r="HY5" s="135"/>
      <c r="HZ5" s="135"/>
      <c r="IA5" s="135"/>
      <c r="IB5" s="135"/>
      <c r="IC5" s="135"/>
      <c r="ID5" s="135"/>
      <c r="IE5" s="135"/>
      <c r="IF5" s="135"/>
      <c r="IG5" s="135"/>
      <c r="IH5" s="135"/>
      <c r="II5" s="135"/>
      <c r="IJ5" s="135"/>
      <c r="IK5" s="135"/>
      <c r="IL5" s="135"/>
      <c r="IM5" s="135"/>
    </row>
    <row r="6" spans="1:247" ht="39.75" customHeight="1">
      <c r="A6" s="142" t="s">
        <v>174</v>
      </c>
      <c r="B6" s="143" t="s">
        <v>175</v>
      </c>
      <c r="C6" s="144" t="s">
        <v>176</v>
      </c>
      <c r="D6" s="142" t="s">
        <v>17</v>
      </c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 t="s">
        <v>177</v>
      </c>
      <c r="Q6" s="142"/>
      <c r="R6" s="142"/>
      <c r="S6" s="142"/>
      <c r="T6" s="142"/>
      <c r="U6" s="142"/>
      <c r="V6" s="142"/>
      <c r="W6" s="142"/>
      <c r="X6" s="142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5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5"/>
      <c r="EJ6" s="135"/>
      <c r="EK6" s="135"/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5"/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5"/>
      <c r="FS6" s="135"/>
      <c r="FT6" s="135"/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5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135"/>
      <c r="GZ6" s="135"/>
      <c r="HA6" s="135"/>
      <c r="HB6" s="135"/>
      <c r="HC6" s="135"/>
      <c r="HD6" s="135"/>
      <c r="HE6" s="135"/>
      <c r="HF6" s="135"/>
      <c r="HG6" s="135"/>
      <c r="HH6" s="135"/>
      <c r="HI6" s="135"/>
      <c r="HJ6" s="135"/>
      <c r="HK6" s="135"/>
      <c r="HL6" s="135"/>
      <c r="HM6" s="135"/>
      <c r="HN6" s="135"/>
      <c r="HO6" s="135"/>
      <c r="HP6" s="135"/>
      <c r="HQ6" s="135"/>
      <c r="HR6" s="135"/>
      <c r="HS6" s="135"/>
      <c r="HT6" s="135"/>
      <c r="HU6" s="135"/>
      <c r="HV6" s="135"/>
      <c r="HW6" s="135"/>
      <c r="HX6" s="135"/>
      <c r="HY6" s="135"/>
      <c r="HZ6" s="135"/>
      <c r="IA6" s="135"/>
      <c r="IB6" s="135"/>
      <c r="IC6" s="135"/>
      <c r="ID6" s="135"/>
      <c r="IE6" s="135"/>
      <c r="IF6" s="135"/>
      <c r="IG6" s="135"/>
      <c r="IH6" s="135"/>
      <c r="II6" s="135"/>
      <c r="IJ6" s="135"/>
      <c r="IK6" s="135"/>
      <c r="IL6" s="135"/>
      <c r="IM6" s="135"/>
    </row>
    <row r="7" spans="1:247" ht="39.75" customHeight="1">
      <c r="A7" s="142"/>
      <c r="B7" s="145"/>
      <c r="C7" s="146"/>
      <c r="D7" s="147" t="s">
        <v>5</v>
      </c>
      <c r="E7" s="147" t="s">
        <v>6</v>
      </c>
      <c r="F7" s="147" t="s">
        <v>19</v>
      </c>
      <c r="G7" s="147" t="s">
        <v>20</v>
      </c>
      <c r="H7" s="147"/>
      <c r="I7" s="147"/>
      <c r="J7" s="147"/>
      <c r="K7" s="147"/>
      <c r="L7" s="147"/>
      <c r="M7" s="147"/>
      <c r="N7" s="147" t="s">
        <v>21</v>
      </c>
      <c r="O7" s="147" t="s">
        <v>22</v>
      </c>
      <c r="P7" s="147" t="s">
        <v>5</v>
      </c>
      <c r="Q7" s="148" t="s">
        <v>178</v>
      </c>
      <c r="R7" s="148" t="s">
        <v>179</v>
      </c>
      <c r="S7" s="148" t="s">
        <v>180</v>
      </c>
      <c r="T7" s="148" t="s">
        <v>181</v>
      </c>
      <c r="U7" s="148" t="s">
        <v>182</v>
      </c>
      <c r="V7" s="148" t="s">
        <v>27</v>
      </c>
      <c r="W7" s="148" t="s">
        <v>183</v>
      </c>
      <c r="X7" s="148" t="s">
        <v>184</v>
      </c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5"/>
      <c r="DU7" s="135"/>
      <c r="DV7" s="135"/>
      <c r="DW7" s="135"/>
      <c r="DX7" s="135"/>
      <c r="DY7" s="135"/>
      <c r="DZ7" s="135"/>
      <c r="EA7" s="135"/>
      <c r="EB7" s="135"/>
      <c r="EC7" s="135"/>
      <c r="ED7" s="135"/>
      <c r="EE7" s="135"/>
      <c r="EF7" s="135"/>
      <c r="EG7" s="135"/>
      <c r="EH7" s="135"/>
      <c r="EI7" s="135"/>
      <c r="EJ7" s="135"/>
      <c r="EK7" s="135"/>
      <c r="EL7" s="135"/>
      <c r="EM7" s="135"/>
      <c r="EN7" s="135"/>
      <c r="EO7" s="135"/>
      <c r="EP7" s="135"/>
      <c r="EQ7" s="135"/>
      <c r="ER7" s="135"/>
      <c r="ES7" s="135"/>
      <c r="ET7" s="135"/>
      <c r="EU7" s="135"/>
      <c r="EV7" s="135"/>
      <c r="EW7" s="135"/>
      <c r="EX7" s="135"/>
      <c r="EY7" s="135"/>
      <c r="EZ7" s="135"/>
      <c r="FA7" s="135"/>
      <c r="FB7" s="135"/>
      <c r="FC7" s="135"/>
      <c r="FD7" s="135"/>
      <c r="FE7" s="135"/>
      <c r="FF7" s="135"/>
      <c r="FG7" s="135"/>
      <c r="FH7" s="135"/>
      <c r="FI7" s="135"/>
      <c r="FJ7" s="135"/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135"/>
      <c r="GZ7" s="135"/>
      <c r="HA7" s="135"/>
      <c r="HB7" s="135"/>
      <c r="HC7" s="135"/>
      <c r="HD7" s="135"/>
      <c r="HE7" s="135"/>
      <c r="HF7" s="135"/>
      <c r="HG7" s="135"/>
      <c r="HH7" s="135"/>
      <c r="HI7" s="135"/>
      <c r="HJ7" s="135"/>
      <c r="HK7" s="135"/>
      <c r="HL7" s="135"/>
      <c r="HM7" s="135"/>
      <c r="HN7" s="135"/>
      <c r="HO7" s="135"/>
      <c r="HP7" s="135"/>
      <c r="HQ7" s="135"/>
      <c r="HR7" s="135"/>
      <c r="HS7" s="135"/>
      <c r="HT7" s="135"/>
      <c r="HU7" s="135"/>
      <c r="HV7" s="135"/>
      <c r="HW7" s="135"/>
      <c r="HX7" s="135"/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</row>
    <row r="8" spans="1:247" ht="45" customHeight="1">
      <c r="A8" s="142"/>
      <c r="B8" s="149"/>
      <c r="C8" s="150"/>
      <c r="D8" s="147"/>
      <c r="E8" s="147"/>
      <c r="F8" s="147"/>
      <c r="G8" s="151" t="s">
        <v>23</v>
      </c>
      <c r="H8" s="151" t="s">
        <v>7</v>
      </c>
      <c r="I8" s="151" t="s">
        <v>8</v>
      </c>
      <c r="J8" s="151" t="s">
        <v>9</v>
      </c>
      <c r="K8" s="151" t="s">
        <v>24</v>
      </c>
      <c r="L8" s="151" t="s">
        <v>25</v>
      </c>
      <c r="M8" s="151" t="s">
        <v>26</v>
      </c>
      <c r="N8" s="147"/>
      <c r="O8" s="147"/>
      <c r="P8" s="147"/>
      <c r="Q8" s="152"/>
      <c r="R8" s="152"/>
      <c r="S8" s="152"/>
      <c r="T8" s="152"/>
      <c r="U8" s="152"/>
      <c r="V8" s="152"/>
      <c r="W8" s="152"/>
      <c r="X8" s="152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5"/>
      <c r="FL8" s="135"/>
      <c r="FM8" s="135"/>
      <c r="FN8" s="135"/>
      <c r="FO8" s="135"/>
      <c r="FP8" s="135"/>
      <c r="FQ8" s="135"/>
      <c r="FR8" s="135"/>
      <c r="FS8" s="135"/>
      <c r="FT8" s="135"/>
      <c r="FU8" s="135"/>
      <c r="FV8" s="135"/>
      <c r="FW8" s="135"/>
      <c r="FX8" s="135"/>
      <c r="FY8" s="135"/>
      <c r="FZ8" s="135"/>
      <c r="GA8" s="135"/>
      <c r="GB8" s="135"/>
      <c r="GC8" s="135"/>
      <c r="GD8" s="135"/>
      <c r="GE8" s="135"/>
      <c r="GF8" s="135"/>
      <c r="GG8" s="135"/>
      <c r="GH8" s="135"/>
      <c r="GI8" s="135"/>
      <c r="GJ8" s="135"/>
      <c r="GK8" s="135"/>
      <c r="GL8" s="135"/>
      <c r="GM8" s="135"/>
      <c r="GN8" s="135"/>
      <c r="GO8" s="135"/>
      <c r="GP8" s="135"/>
      <c r="GQ8" s="135"/>
      <c r="GR8" s="135"/>
      <c r="GS8" s="135"/>
      <c r="GT8" s="135"/>
      <c r="GU8" s="135"/>
      <c r="GV8" s="135"/>
      <c r="GW8" s="135"/>
      <c r="GX8" s="135"/>
      <c r="GY8" s="135"/>
      <c r="GZ8" s="135"/>
      <c r="HA8" s="135"/>
      <c r="HB8" s="135"/>
      <c r="HC8" s="135"/>
      <c r="HD8" s="135"/>
      <c r="HE8" s="135"/>
      <c r="HF8" s="135"/>
      <c r="HG8" s="135"/>
      <c r="HH8" s="135"/>
      <c r="HI8" s="135"/>
      <c r="HJ8" s="135"/>
      <c r="HK8" s="135"/>
      <c r="HL8" s="135"/>
      <c r="HM8" s="135"/>
      <c r="HN8" s="135"/>
      <c r="HO8" s="135"/>
      <c r="HP8" s="135"/>
      <c r="HQ8" s="135"/>
      <c r="HR8" s="135"/>
      <c r="HS8" s="135"/>
      <c r="HT8" s="135"/>
      <c r="HU8" s="135"/>
      <c r="HV8" s="135"/>
      <c r="HW8" s="135"/>
      <c r="HX8" s="135"/>
      <c r="HY8" s="135"/>
      <c r="HZ8" s="135"/>
      <c r="IA8" s="135"/>
      <c r="IB8" s="135"/>
      <c r="IC8" s="135"/>
      <c r="ID8" s="135"/>
      <c r="IE8" s="135"/>
      <c r="IF8" s="135"/>
      <c r="IG8" s="135"/>
      <c r="IH8" s="135"/>
      <c r="II8" s="135"/>
      <c r="IJ8" s="135"/>
      <c r="IK8" s="135"/>
      <c r="IL8" s="135"/>
      <c r="IM8" s="135"/>
    </row>
    <row r="9" spans="1:247" ht="39.75" customHeight="1">
      <c r="A9" s="153" t="s">
        <v>28</v>
      </c>
      <c r="B9" s="153" t="s">
        <v>28</v>
      </c>
      <c r="C9" s="153" t="s">
        <v>28</v>
      </c>
      <c r="D9" s="154">
        <v>1</v>
      </c>
      <c r="E9" s="154">
        <v>2</v>
      </c>
      <c r="F9" s="154">
        <v>3</v>
      </c>
      <c r="G9" s="154">
        <v>4</v>
      </c>
      <c r="H9" s="154">
        <v>5</v>
      </c>
      <c r="I9" s="154">
        <v>6</v>
      </c>
      <c r="J9" s="154">
        <v>7</v>
      </c>
      <c r="K9" s="154">
        <v>8</v>
      </c>
      <c r="L9" s="154">
        <v>9</v>
      </c>
      <c r="M9" s="154">
        <v>10</v>
      </c>
      <c r="N9" s="154">
        <v>11</v>
      </c>
      <c r="O9" s="154">
        <v>12</v>
      </c>
      <c r="P9" s="154">
        <v>18</v>
      </c>
      <c r="Q9" s="154">
        <v>19</v>
      </c>
      <c r="R9" s="154">
        <v>20</v>
      </c>
      <c r="S9" s="154">
        <v>21</v>
      </c>
      <c r="T9" s="154">
        <v>22</v>
      </c>
      <c r="U9" s="154">
        <v>23</v>
      </c>
      <c r="V9" s="154">
        <v>24</v>
      </c>
      <c r="W9" s="154">
        <v>25</v>
      </c>
      <c r="X9" s="154">
        <v>26</v>
      </c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135"/>
      <c r="FK9" s="135"/>
      <c r="FL9" s="135"/>
      <c r="FM9" s="135"/>
      <c r="FN9" s="135"/>
      <c r="FO9" s="135"/>
      <c r="FP9" s="135"/>
      <c r="FQ9" s="135"/>
      <c r="FR9" s="135"/>
      <c r="FS9" s="135"/>
      <c r="FT9" s="135"/>
      <c r="FU9" s="135"/>
      <c r="FV9" s="135"/>
      <c r="FW9" s="135"/>
      <c r="FX9" s="135"/>
      <c r="FY9" s="135"/>
      <c r="FZ9" s="135"/>
      <c r="GA9" s="135"/>
      <c r="GB9" s="135"/>
      <c r="GC9" s="135"/>
      <c r="GD9" s="135"/>
      <c r="GE9" s="135"/>
      <c r="GF9" s="135"/>
      <c r="GG9" s="135"/>
      <c r="GH9" s="135"/>
      <c r="GI9" s="135"/>
      <c r="GJ9" s="135"/>
      <c r="GK9" s="135"/>
      <c r="GL9" s="135"/>
      <c r="GM9" s="135"/>
      <c r="GN9" s="135"/>
      <c r="GO9" s="135"/>
      <c r="GP9" s="135"/>
      <c r="GQ9" s="135"/>
      <c r="GR9" s="135"/>
      <c r="GS9" s="135"/>
      <c r="GT9" s="135"/>
      <c r="GU9" s="135"/>
      <c r="GV9" s="135"/>
      <c r="GW9" s="135"/>
      <c r="GX9" s="135"/>
      <c r="GY9" s="135"/>
      <c r="GZ9" s="135"/>
      <c r="HA9" s="135"/>
      <c r="HB9" s="135"/>
      <c r="HC9" s="135"/>
      <c r="HD9" s="135"/>
      <c r="HE9" s="135"/>
      <c r="HF9" s="135"/>
      <c r="HG9" s="135"/>
      <c r="HH9" s="135"/>
      <c r="HI9" s="135"/>
      <c r="HJ9" s="135"/>
      <c r="HK9" s="135"/>
      <c r="HL9" s="135"/>
      <c r="HM9" s="135"/>
      <c r="HN9" s="135"/>
      <c r="HO9" s="135"/>
      <c r="HP9" s="135"/>
      <c r="HQ9" s="135"/>
      <c r="HR9" s="135"/>
      <c r="HS9" s="135"/>
      <c r="HT9" s="135"/>
      <c r="HU9" s="135"/>
      <c r="HV9" s="135"/>
      <c r="HW9" s="135"/>
      <c r="HX9" s="135"/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</row>
    <row r="10" spans="1:247" ht="39.75" customHeight="1">
      <c r="A10" s="155" t="s">
        <v>186</v>
      </c>
      <c r="B10" s="156"/>
      <c r="C10" s="156"/>
      <c r="D10" s="157">
        <v>2863.8</v>
      </c>
      <c r="E10" s="157">
        <v>2863.8</v>
      </c>
      <c r="F10" s="157">
        <v>0</v>
      </c>
      <c r="G10" s="157">
        <v>0</v>
      </c>
      <c r="H10" s="157">
        <v>0</v>
      </c>
      <c r="I10" s="157">
        <v>0</v>
      </c>
      <c r="J10" s="157">
        <v>0</v>
      </c>
      <c r="K10" s="157">
        <v>0</v>
      </c>
      <c r="L10" s="157">
        <v>0</v>
      </c>
      <c r="M10" s="157">
        <v>0</v>
      </c>
      <c r="N10" s="157">
        <v>0</v>
      </c>
      <c r="O10" s="157">
        <v>0</v>
      </c>
      <c r="P10" s="157">
        <v>2863.8</v>
      </c>
      <c r="Q10" s="157">
        <v>0</v>
      </c>
      <c r="R10" s="157">
        <v>2863.8</v>
      </c>
      <c r="S10" s="157">
        <v>0</v>
      </c>
      <c r="T10" s="157">
        <v>0</v>
      </c>
      <c r="U10" s="157">
        <v>0</v>
      </c>
      <c r="V10" s="157">
        <v>0</v>
      </c>
      <c r="W10" s="157">
        <v>0</v>
      </c>
      <c r="X10" s="157">
        <v>0</v>
      </c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  <c r="EN10" s="135"/>
      <c r="EO10" s="135"/>
      <c r="EP10" s="135"/>
      <c r="EQ10" s="135"/>
      <c r="ER10" s="135"/>
      <c r="ES10" s="135"/>
      <c r="ET10" s="135"/>
      <c r="EU10" s="135"/>
      <c r="EV10" s="135"/>
      <c r="EW10" s="135"/>
      <c r="EX10" s="135"/>
      <c r="EY10" s="135"/>
      <c r="EZ10" s="135"/>
      <c r="FA10" s="135"/>
      <c r="FB10" s="135"/>
      <c r="FC10" s="135"/>
      <c r="FD10" s="135"/>
      <c r="FE10" s="135"/>
      <c r="FF10" s="135"/>
      <c r="FG10" s="135"/>
      <c r="FH10" s="135"/>
      <c r="FI10" s="135"/>
      <c r="FJ10" s="135"/>
      <c r="FK10" s="135"/>
      <c r="FL10" s="135"/>
      <c r="FM10" s="135"/>
      <c r="FN10" s="135"/>
      <c r="FO10" s="135"/>
      <c r="FP10" s="135"/>
      <c r="FQ10" s="135"/>
      <c r="FR10" s="135"/>
      <c r="FS10" s="135"/>
      <c r="FT10" s="135"/>
      <c r="FU10" s="135"/>
      <c r="FV10" s="135"/>
      <c r="FW10" s="135"/>
      <c r="FX10" s="135"/>
      <c r="FY10" s="135"/>
      <c r="FZ10" s="135"/>
      <c r="GA10" s="135"/>
      <c r="GB10" s="135"/>
      <c r="GC10" s="135"/>
      <c r="GD10" s="135"/>
      <c r="GE10" s="135"/>
      <c r="GF10" s="135"/>
      <c r="GG10" s="135"/>
      <c r="GH10" s="135"/>
      <c r="GI10" s="135"/>
      <c r="GJ10" s="135"/>
      <c r="GK10" s="135"/>
      <c r="GL10" s="135"/>
      <c r="GM10" s="135"/>
      <c r="GN10" s="135"/>
      <c r="GO10" s="135"/>
      <c r="GP10" s="135"/>
      <c r="GQ10" s="135"/>
      <c r="GR10" s="135"/>
      <c r="GS10" s="135"/>
      <c r="GT10" s="135"/>
      <c r="GU10" s="135"/>
      <c r="GV10" s="135"/>
      <c r="GW10" s="135"/>
      <c r="GX10" s="135"/>
      <c r="GY10" s="135"/>
      <c r="GZ10" s="135"/>
      <c r="HA10" s="135"/>
      <c r="HB10" s="135"/>
      <c r="HC10" s="135"/>
      <c r="HD10" s="135"/>
      <c r="HE10" s="135"/>
      <c r="HF10" s="135"/>
      <c r="HG10" s="135"/>
      <c r="HH10" s="135"/>
      <c r="HI10" s="135"/>
      <c r="HJ10" s="135"/>
      <c r="HK10" s="135"/>
      <c r="HL10" s="135"/>
      <c r="HM10" s="135"/>
      <c r="HN10" s="135"/>
      <c r="HO10" s="135"/>
      <c r="HP10" s="135"/>
      <c r="HQ10" s="135"/>
      <c r="HR10" s="135"/>
      <c r="HS10" s="135"/>
      <c r="HT10" s="135"/>
      <c r="HU10" s="135"/>
      <c r="HV10" s="135"/>
      <c r="HW10" s="135"/>
      <c r="HX10" s="135"/>
      <c r="HY10" s="135"/>
      <c r="HZ10" s="135"/>
      <c r="IA10" s="135"/>
      <c r="IB10" s="135"/>
      <c r="IC10" s="135"/>
      <c r="ID10" s="135"/>
      <c r="IE10" s="135"/>
      <c r="IF10" s="135"/>
      <c r="IG10" s="135"/>
      <c r="IH10" s="135"/>
      <c r="II10" s="135"/>
      <c r="IJ10" s="135"/>
      <c r="IK10" s="135"/>
      <c r="IL10" s="135"/>
      <c r="IM10" s="135"/>
    </row>
    <row r="11" spans="1:247" ht="39.75" customHeight="1">
      <c r="A11" s="155" t="s">
        <v>187</v>
      </c>
      <c r="B11" s="156"/>
      <c r="C11" s="156"/>
      <c r="D11" s="160">
        <v>2863.8</v>
      </c>
      <c r="E11" s="160">
        <v>2863.8</v>
      </c>
      <c r="F11" s="157">
        <v>0</v>
      </c>
      <c r="G11" s="157">
        <v>0</v>
      </c>
      <c r="H11" s="157">
        <v>0</v>
      </c>
      <c r="I11" s="157">
        <v>0</v>
      </c>
      <c r="J11" s="157">
        <v>0</v>
      </c>
      <c r="K11" s="157">
        <v>0</v>
      </c>
      <c r="L11" s="157">
        <v>0</v>
      </c>
      <c r="M11" s="157">
        <v>0</v>
      </c>
      <c r="N11" s="157">
        <v>0</v>
      </c>
      <c r="O11" s="157">
        <v>0</v>
      </c>
      <c r="P11" s="157">
        <v>2863.8</v>
      </c>
      <c r="Q11" s="157">
        <v>0</v>
      </c>
      <c r="R11" s="157">
        <v>2863.8</v>
      </c>
      <c r="S11" s="157">
        <v>0</v>
      </c>
      <c r="T11" s="157">
        <v>0</v>
      </c>
      <c r="U11" s="157">
        <v>0</v>
      </c>
      <c r="V11" s="157">
        <v>0</v>
      </c>
      <c r="W11" s="157">
        <v>0</v>
      </c>
      <c r="X11" s="157">
        <v>0</v>
      </c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/>
      <c r="CA11" s="135"/>
      <c r="CB11" s="135"/>
      <c r="CC11" s="135"/>
      <c r="CD11" s="135"/>
      <c r="CE11" s="135"/>
      <c r="CF11" s="135"/>
      <c r="CG11" s="135"/>
      <c r="CH11" s="135"/>
      <c r="CI11" s="135"/>
      <c r="CJ11" s="135"/>
      <c r="CK11" s="135"/>
      <c r="CL11" s="135"/>
      <c r="CM11" s="135"/>
      <c r="CN11" s="135"/>
      <c r="CO11" s="135"/>
      <c r="CP11" s="135"/>
      <c r="CQ11" s="135"/>
      <c r="CR11" s="135"/>
      <c r="CS11" s="135"/>
      <c r="CT11" s="135"/>
      <c r="CU11" s="135"/>
      <c r="CV11" s="135"/>
      <c r="CW11" s="135"/>
      <c r="CX11" s="135"/>
      <c r="CY11" s="135"/>
      <c r="CZ11" s="135"/>
      <c r="DA11" s="135"/>
      <c r="DB11" s="135"/>
      <c r="DC11" s="135"/>
      <c r="DD11" s="135"/>
      <c r="DE11" s="135"/>
      <c r="DF11" s="135"/>
      <c r="DG11" s="135"/>
      <c r="DH11" s="135"/>
      <c r="DI11" s="135"/>
      <c r="DJ11" s="135"/>
      <c r="DK11" s="135"/>
      <c r="DL11" s="135"/>
      <c r="DM11" s="135"/>
      <c r="DN11" s="135"/>
      <c r="DO11" s="135"/>
      <c r="DP11" s="135"/>
      <c r="DQ11" s="135"/>
      <c r="DR11" s="135"/>
      <c r="DS11" s="135"/>
      <c r="DT11" s="135"/>
      <c r="DU11" s="135"/>
      <c r="DV11" s="135"/>
      <c r="DW11" s="135"/>
      <c r="DX11" s="135"/>
      <c r="DY11" s="135"/>
      <c r="DZ11" s="135"/>
      <c r="EA11" s="135"/>
      <c r="EB11" s="135"/>
      <c r="EC11" s="135"/>
      <c r="ED11" s="135"/>
      <c r="EE11" s="135"/>
      <c r="EF11" s="135"/>
      <c r="EG11" s="135"/>
      <c r="EH11" s="135"/>
      <c r="EI11" s="135"/>
      <c r="EJ11" s="135"/>
      <c r="EK11" s="135"/>
      <c r="EL11" s="135"/>
      <c r="EM11" s="135"/>
      <c r="EN11" s="135"/>
      <c r="EO11" s="135"/>
      <c r="EP11" s="135"/>
      <c r="EQ11" s="135"/>
      <c r="ER11" s="135"/>
      <c r="ES11" s="135"/>
      <c r="ET11" s="135"/>
      <c r="EU11" s="135"/>
      <c r="EV11" s="135"/>
      <c r="EW11" s="135"/>
      <c r="EX11" s="135"/>
      <c r="EY11" s="135"/>
      <c r="EZ11" s="135"/>
      <c r="FA11" s="135"/>
      <c r="FB11" s="135"/>
      <c r="FC11" s="135"/>
      <c r="FD11" s="135"/>
      <c r="FE11" s="135"/>
      <c r="FF11" s="135"/>
      <c r="FG11" s="135"/>
      <c r="FH11" s="135"/>
      <c r="FI11" s="135"/>
      <c r="FJ11" s="135"/>
      <c r="FK11" s="135"/>
      <c r="FL11" s="135"/>
      <c r="FM11" s="135"/>
      <c r="FN11" s="135"/>
      <c r="FO11" s="135"/>
      <c r="FP11" s="135"/>
      <c r="FQ11" s="135"/>
      <c r="FR11" s="135"/>
      <c r="FS11" s="135"/>
      <c r="FT11" s="135"/>
      <c r="FU11" s="135"/>
      <c r="FV11" s="135"/>
      <c r="FW11" s="135"/>
      <c r="FX11" s="135"/>
      <c r="FY11" s="135"/>
      <c r="FZ11" s="135"/>
      <c r="GA11" s="135"/>
      <c r="GB11" s="135"/>
      <c r="GC11" s="135"/>
      <c r="GD11" s="135"/>
      <c r="GE11" s="135"/>
      <c r="GF11" s="135"/>
      <c r="GG11" s="135"/>
      <c r="GH11" s="135"/>
      <c r="GI11" s="135"/>
      <c r="GJ11" s="135"/>
      <c r="GK11" s="135"/>
      <c r="GL11" s="135"/>
      <c r="GM11" s="135"/>
      <c r="GN11" s="135"/>
      <c r="GO11" s="135"/>
      <c r="GP11" s="135"/>
      <c r="GQ11" s="135"/>
      <c r="GR11" s="135"/>
      <c r="GS11" s="135"/>
      <c r="GT11" s="135"/>
      <c r="GU11" s="135"/>
      <c r="GV11" s="135"/>
      <c r="GW11" s="135"/>
      <c r="GX11" s="135"/>
      <c r="GY11" s="135"/>
      <c r="GZ11" s="135"/>
      <c r="HA11" s="135"/>
      <c r="HB11" s="135"/>
      <c r="HC11" s="135"/>
      <c r="HD11" s="135"/>
      <c r="HE11" s="135"/>
      <c r="HF11" s="135"/>
      <c r="HG11" s="135"/>
      <c r="HH11" s="135"/>
      <c r="HI11" s="135"/>
      <c r="HJ11" s="135"/>
      <c r="HK11" s="135"/>
      <c r="HL11" s="135"/>
      <c r="HM11" s="135"/>
      <c r="HN11" s="135"/>
      <c r="HO11" s="135"/>
      <c r="HP11" s="135"/>
      <c r="HQ11" s="135"/>
      <c r="HR11" s="135"/>
      <c r="HS11" s="135"/>
      <c r="HT11" s="135"/>
      <c r="HU11" s="135"/>
      <c r="HV11" s="135"/>
      <c r="HW11" s="135"/>
      <c r="HX11" s="135"/>
      <c r="HY11" s="135"/>
      <c r="HZ11" s="135"/>
      <c r="IA11" s="135"/>
      <c r="IB11" s="135"/>
      <c r="IC11" s="135"/>
      <c r="ID11" s="135"/>
      <c r="IE11" s="135"/>
      <c r="IF11" s="135"/>
      <c r="IG11" s="135"/>
      <c r="IH11" s="135"/>
      <c r="II11" s="135"/>
      <c r="IJ11" s="135"/>
      <c r="IK11" s="135"/>
      <c r="IL11" s="135"/>
      <c r="IM11" s="135"/>
    </row>
    <row r="12" spans="1:247" ht="130.5" customHeight="1">
      <c r="A12" s="158" t="s">
        <v>185</v>
      </c>
      <c r="B12" s="159" t="s">
        <v>188</v>
      </c>
      <c r="C12" s="159" t="s">
        <v>189</v>
      </c>
      <c r="D12" s="160">
        <v>2275</v>
      </c>
      <c r="E12" s="160">
        <v>2275</v>
      </c>
      <c r="F12" s="157">
        <v>0</v>
      </c>
      <c r="G12" s="157">
        <v>0</v>
      </c>
      <c r="H12" s="157">
        <v>0</v>
      </c>
      <c r="I12" s="157">
        <v>0</v>
      </c>
      <c r="J12" s="157">
        <v>0</v>
      </c>
      <c r="K12" s="157">
        <v>0</v>
      </c>
      <c r="L12" s="157">
        <v>0</v>
      </c>
      <c r="M12" s="157">
        <v>0</v>
      </c>
      <c r="N12" s="157">
        <v>0</v>
      </c>
      <c r="O12" s="157">
        <v>0</v>
      </c>
      <c r="P12" s="157">
        <v>2275</v>
      </c>
      <c r="Q12" s="157">
        <v>0</v>
      </c>
      <c r="R12" s="157">
        <v>2275</v>
      </c>
      <c r="S12" s="157">
        <v>0</v>
      </c>
      <c r="T12" s="157">
        <v>0</v>
      </c>
      <c r="U12" s="157">
        <v>0</v>
      </c>
      <c r="V12" s="157">
        <v>0</v>
      </c>
      <c r="W12" s="157">
        <v>0</v>
      </c>
      <c r="X12" s="157">
        <v>0</v>
      </c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135"/>
      <c r="CQ12" s="135"/>
      <c r="CR12" s="135"/>
      <c r="CS12" s="135"/>
      <c r="CT12" s="135"/>
      <c r="CU12" s="135"/>
      <c r="CV12" s="135"/>
      <c r="CW12" s="135"/>
      <c r="CX12" s="135"/>
      <c r="CY12" s="135"/>
      <c r="CZ12" s="135"/>
      <c r="DA12" s="135"/>
      <c r="DB12" s="135"/>
      <c r="DC12" s="135"/>
      <c r="DD12" s="135"/>
      <c r="DE12" s="135"/>
      <c r="DF12" s="135"/>
      <c r="DG12" s="135"/>
      <c r="DH12" s="135"/>
      <c r="DI12" s="135"/>
      <c r="DJ12" s="135"/>
      <c r="DK12" s="135"/>
      <c r="DL12" s="135"/>
      <c r="DM12" s="135"/>
      <c r="DN12" s="135"/>
      <c r="DO12" s="135"/>
      <c r="DP12" s="135"/>
      <c r="DQ12" s="135"/>
      <c r="DR12" s="135"/>
      <c r="DS12" s="135"/>
      <c r="DT12" s="135"/>
      <c r="DU12" s="135"/>
      <c r="DV12" s="135"/>
      <c r="DW12" s="135"/>
      <c r="DX12" s="135"/>
      <c r="DY12" s="135"/>
      <c r="DZ12" s="135"/>
      <c r="EA12" s="135"/>
      <c r="EB12" s="135"/>
      <c r="EC12" s="135"/>
      <c r="ED12" s="135"/>
      <c r="EE12" s="135"/>
      <c r="EF12" s="135"/>
      <c r="EG12" s="135"/>
      <c r="EH12" s="135"/>
      <c r="EI12" s="135"/>
      <c r="EJ12" s="135"/>
      <c r="EK12" s="135"/>
      <c r="EL12" s="135"/>
      <c r="EM12" s="135"/>
      <c r="EN12" s="135"/>
      <c r="EO12" s="135"/>
      <c r="EP12" s="135"/>
      <c r="EQ12" s="135"/>
      <c r="ER12" s="135"/>
      <c r="ES12" s="135"/>
      <c r="ET12" s="135"/>
      <c r="EU12" s="135"/>
      <c r="EV12" s="135"/>
      <c r="EW12" s="135"/>
      <c r="EX12" s="135"/>
      <c r="EY12" s="135"/>
      <c r="EZ12" s="135"/>
      <c r="FA12" s="135"/>
      <c r="FB12" s="135"/>
      <c r="FC12" s="135"/>
      <c r="FD12" s="135"/>
      <c r="FE12" s="135"/>
      <c r="FF12" s="135"/>
      <c r="FG12" s="135"/>
      <c r="FH12" s="135"/>
      <c r="FI12" s="135"/>
      <c r="FJ12" s="135"/>
      <c r="FK12" s="135"/>
      <c r="FL12" s="135"/>
      <c r="FM12" s="135"/>
      <c r="FN12" s="135"/>
      <c r="FO12" s="135"/>
      <c r="FP12" s="135"/>
      <c r="FQ12" s="135"/>
      <c r="FR12" s="135"/>
      <c r="FS12" s="135"/>
      <c r="FT12" s="135"/>
      <c r="FU12" s="135"/>
      <c r="FV12" s="135"/>
      <c r="FW12" s="135"/>
      <c r="FX12" s="135"/>
      <c r="FY12" s="135"/>
      <c r="FZ12" s="135"/>
      <c r="GA12" s="135"/>
      <c r="GB12" s="135"/>
      <c r="GC12" s="135"/>
      <c r="GD12" s="135"/>
      <c r="GE12" s="135"/>
      <c r="GF12" s="135"/>
      <c r="GG12" s="135"/>
      <c r="GH12" s="135"/>
      <c r="GI12" s="135"/>
      <c r="GJ12" s="135"/>
      <c r="GK12" s="135"/>
      <c r="GL12" s="135"/>
      <c r="GM12" s="135"/>
      <c r="GN12" s="135"/>
      <c r="GO12" s="135"/>
      <c r="GP12" s="135"/>
      <c r="GQ12" s="135"/>
      <c r="GR12" s="135"/>
      <c r="GS12" s="135"/>
      <c r="GT12" s="135"/>
      <c r="GU12" s="135"/>
      <c r="GV12" s="135"/>
      <c r="GW12" s="135"/>
      <c r="GX12" s="135"/>
      <c r="GY12" s="135"/>
      <c r="GZ12" s="135"/>
      <c r="HA12" s="135"/>
      <c r="HB12" s="135"/>
      <c r="HC12" s="135"/>
      <c r="HD12" s="135"/>
      <c r="HE12" s="135"/>
      <c r="HF12" s="135"/>
      <c r="HG12" s="135"/>
      <c r="HH12" s="135"/>
      <c r="HI12" s="135"/>
      <c r="HJ12" s="135"/>
      <c r="HK12" s="135"/>
      <c r="HL12" s="135"/>
      <c r="HM12" s="135"/>
      <c r="HN12" s="135"/>
      <c r="HO12" s="135"/>
      <c r="HP12" s="135"/>
      <c r="HQ12" s="135"/>
      <c r="HR12" s="135"/>
      <c r="HS12" s="135"/>
      <c r="HT12" s="135"/>
      <c r="HU12" s="135"/>
      <c r="HV12" s="135"/>
      <c r="HW12" s="135"/>
      <c r="HX12" s="135"/>
      <c r="HY12" s="135"/>
      <c r="HZ12" s="135"/>
      <c r="IA12" s="135"/>
      <c r="IB12" s="135"/>
      <c r="IC12" s="135"/>
      <c r="ID12" s="135"/>
      <c r="IE12" s="135"/>
      <c r="IF12" s="135"/>
      <c r="IG12" s="135"/>
      <c r="IH12" s="135"/>
      <c r="II12" s="135"/>
      <c r="IJ12" s="135"/>
      <c r="IK12" s="135"/>
      <c r="IL12" s="135"/>
      <c r="IM12" s="135"/>
    </row>
    <row r="13" spans="1:247" ht="74.25" customHeight="1">
      <c r="A13" s="158" t="s">
        <v>185</v>
      </c>
      <c r="B13" s="159" t="s">
        <v>190</v>
      </c>
      <c r="C13" s="159" t="s">
        <v>191</v>
      </c>
      <c r="D13" s="160">
        <v>284</v>
      </c>
      <c r="E13" s="160">
        <v>284</v>
      </c>
      <c r="F13" s="157">
        <v>0</v>
      </c>
      <c r="G13" s="157">
        <v>0</v>
      </c>
      <c r="H13" s="157">
        <v>0</v>
      </c>
      <c r="I13" s="157">
        <v>0</v>
      </c>
      <c r="J13" s="157">
        <v>0</v>
      </c>
      <c r="K13" s="157">
        <v>0</v>
      </c>
      <c r="L13" s="157">
        <v>0</v>
      </c>
      <c r="M13" s="157">
        <v>0</v>
      </c>
      <c r="N13" s="157">
        <v>0</v>
      </c>
      <c r="O13" s="157">
        <v>0</v>
      </c>
      <c r="P13" s="157">
        <v>284</v>
      </c>
      <c r="Q13" s="157">
        <v>0</v>
      </c>
      <c r="R13" s="157">
        <v>284</v>
      </c>
      <c r="S13" s="157">
        <v>0</v>
      </c>
      <c r="T13" s="157">
        <v>0</v>
      </c>
      <c r="U13" s="157">
        <v>0</v>
      </c>
      <c r="V13" s="157">
        <v>0</v>
      </c>
      <c r="W13" s="157">
        <v>0</v>
      </c>
      <c r="X13" s="157">
        <v>0</v>
      </c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5"/>
      <c r="BU13" s="135"/>
      <c r="BV13" s="135"/>
      <c r="BW13" s="135"/>
      <c r="BX13" s="135"/>
      <c r="BY13" s="135"/>
      <c r="BZ13" s="135"/>
      <c r="CA13" s="135"/>
      <c r="CB13" s="135"/>
      <c r="CC13" s="135"/>
      <c r="CD13" s="135"/>
      <c r="CE13" s="135"/>
      <c r="CF13" s="135"/>
      <c r="CG13" s="135"/>
      <c r="CH13" s="135"/>
      <c r="CI13" s="135"/>
      <c r="CJ13" s="135"/>
      <c r="CK13" s="135"/>
      <c r="CL13" s="135"/>
      <c r="CM13" s="135"/>
      <c r="CN13" s="135"/>
      <c r="CO13" s="135"/>
      <c r="CP13" s="135"/>
      <c r="CQ13" s="135"/>
      <c r="CR13" s="135"/>
      <c r="CS13" s="135"/>
      <c r="CT13" s="135"/>
      <c r="CU13" s="135"/>
      <c r="CV13" s="135"/>
      <c r="CW13" s="135"/>
      <c r="CX13" s="135"/>
      <c r="CY13" s="135"/>
      <c r="CZ13" s="135"/>
      <c r="DA13" s="135"/>
      <c r="DB13" s="135"/>
      <c r="DC13" s="135"/>
      <c r="DD13" s="135"/>
      <c r="DE13" s="135"/>
      <c r="DF13" s="135"/>
      <c r="DG13" s="135"/>
      <c r="DH13" s="135"/>
      <c r="DI13" s="135"/>
      <c r="DJ13" s="135"/>
      <c r="DK13" s="135"/>
      <c r="DL13" s="135"/>
      <c r="DM13" s="135"/>
      <c r="DN13" s="135"/>
      <c r="DO13" s="135"/>
      <c r="DP13" s="135"/>
      <c r="DQ13" s="135"/>
      <c r="DR13" s="135"/>
      <c r="DS13" s="135"/>
      <c r="DT13" s="135"/>
      <c r="DU13" s="135"/>
      <c r="DV13" s="135"/>
      <c r="DW13" s="135"/>
      <c r="DX13" s="135"/>
      <c r="DY13" s="135"/>
      <c r="DZ13" s="135"/>
      <c r="EA13" s="135"/>
      <c r="EB13" s="135"/>
      <c r="EC13" s="135"/>
      <c r="ED13" s="135"/>
      <c r="EE13" s="135"/>
      <c r="EF13" s="135"/>
      <c r="EG13" s="135"/>
      <c r="EH13" s="135"/>
      <c r="EI13" s="135"/>
      <c r="EJ13" s="135"/>
      <c r="EK13" s="135"/>
      <c r="EL13" s="135"/>
      <c r="EM13" s="135"/>
      <c r="EN13" s="135"/>
      <c r="EO13" s="135"/>
      <c r="EP13" s="135"/>
      <c r="EQ13" s="135"/>
      <c r="ER13" s="135"/>
      <c r="ES13" s="135"/>
      <c r="ET13" s="135"/>
      <c r="EU13" s="135"/>
      <c r="EV13" s="135"/>
      <c r="EW13" s="135"/>
      <c r="EX13" s="135"/>
      <c r="EY13" s="135"/>
      <c r="EZ13" s="135"/>
      <c r="FA13" s="135"/>
      <c r="FB13" s="135"/>
      <c r="FC13" s="135"/>
      <c r="FD13" s="135"/>
      <c r="FE13" s="135"/>
      <c r="FF13" s="135"/>
      <c r="FG13" s="135"/>
      <c r="FH13" s="135"/>
      <c r="FI13" s="135"/>
      <c r="FJ13" s="135"/>
      <c r="FK13" s="135"/>
      <c r="FL13" s="135"/>
      <c r="FM13" s="135"/>
      <c r="FN13" s="135"/>
      <c r="FO13" s="135"/>
      <c r="FP13" s="135"/>
      <c r="FQ13" s="135"/>
      <c r="FR13" s="135"/>
      <c r="FS13" s="135"/>
      <c r="FT13" s="135"/>
      <c r="FU13" s="135"/>
      <c r="FV13" s="135"/>
      <c r="FW13" s="135"/>
      <c r="FX13" s="135"/>
      <c r="FY13" s="135"/>
      <c r="FZ13" s="135"/>
      <c r="GA13" s="135"/>
      <c r="GB13" s="135"/>
      <c r="GC13" s="135"/>
      <c r="GD13" s="135"/>
      <c r="GE13" s="135"/>
      <c r="GF13" s="135"/>
      <c r="GG13" s="135"/>
      <c r="GH13" s="135"/>
      <c r="GI13" s="135"/>
      <c r="GJ13" s="135"/>
      <c r="GK13" s="135"/>
      <c r="GL13" s="135"/>
      <c r="GM13" s="135"/>
      <c r="GN13" s="135"/>
      <c r="GO13" s="135"/>
      <c r="GP13" s="135"/>
      <c r="GQ13" s="135"/>
      <c r="GR13" s="135"/>
      <c r="GS13" s="135"/>
      <c r="GT13" s="135"/>
      <c r="GU13" s="135"/>
      <c r="GV13" s="135"/>
      <c r="GW13" s="135"/>
      <c r="GX13" s="135"/>
      <c r="GY13" s="135"/>
      <c r="GZ13" s="135"/>
      <c r="HA13" s="135"/>
      <c r="HB13" s="135"/>
      <c r="HC13" s="135"/>
      <c r="HD13" s="135"/>
      <c r="HE13" s="135"/>
      <c r="HF13" s="135"/>
      <c r="HG13" s="135"/>
      <c r="HH13" s="135"/>
      <c r="HI13" s="135"/>
      <c r="HJ13" s="135"/>
      <c r="HK13" s="135"/>
      <c r="HL13" s="135"/>
      <c r="HM13" s="135"/>
      <c r="HN13" s="135"/>
      <c r="HO13" s="135"/>
      <c r="HP13" s="135"/>
      <c r="HQ13" s="135"/>
      <c r="HR13" s="135"/>
      <c r="HS13" s="135"/>
      <c r="HT13" s="135"/>
      <c r="HU13" s="135"/>
      <c r="HV13" s="135"/>
      <c r="HW13" s="135"/>
      <c r="HX13" s="135"/>
      <c r="HY13" s="135"/>
      <c r="HZ13" s="135"/>
      <c r="IA13" s="135"/>
      <c r="IB13" s="135"/>
      <c r="IC13" s="135"/>
      <c r="ID13" s="135"/>
      <c r="IE13" s="135"/>
      <c r="IF13" s="135"/>
      <c r="IG13" s="135"/>
      <c r="IH13" s="135"/>
      <c r="II13" s="135"/>
      <c r="IJ13" s="135"/>
      <c r="IK13" s="135"/>
      <c r="IL13" s="135"/>
      <c r="IM13" s="135"/>
    </row>
    <row r="14" spans="1:247" ht="77.25" customHeight="1">
      <c r="A14" s="158" t="s">
        <v>185</v>
      </c>
      <c r="B14" s="159" t="s">
        <v>192</v>
      </c>
      <c r="C14" s="159" t="s">
        <v>193</v>
      </c>
      <c r="D14" s="160">
        <v>304.8</v>
      </c>
      <c r="E14" s="160">
        <v>304.8</v>
      </c>
      <c r="F14" s="157">
        <v>0</v>
      </c>
      <c r="G14" s="157">
        <v>0</v>
      </c>
      <c r="H14" s="157">
        <v>0</v>
      </c>
      <c r="I14" s="157">
        <v>0</v>
      </c>
      <c r="J14" s="157">
        <v>0</v>
      </c>
      <c r="K14" s="157">
        <v>0</v>
      </c>
      <c r="L14" s="157">
        <v>0</v>
      </c>
      <c r="M14" s="157">
        <v>0</v>
      </c>
      <c r="N14" s="157">
        <v>0</v>
      </c>
      <c r="O14" s="157">
        <v>0</v>
      </c>
      <c r="P14" s="157">
        <v>304.8</v>
      </c>
      <c r="Q14" s="157">
        <v>0</v>
      </c>
      <c r="R14" s="157">
        <v>304.8</v>
      </c>
      <c r="S14" s="157">
        <v>0</v>
      </c>
      <c r="T14" s="157">
        <v>0</v>
      </c>
      <c r="U14" s="157">
        <v>0</v>
      </c>
      <c r="V14" s="157">
        <v>0</v>
      </c>
      <c r="W14" s="157">
        <v>0</v>
      </c>
      <c r="X14" s="157">
        <v>0</v>
      </c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5"/>
      <c r="BX14" s="135"/>
      <c r="BY14" s="135"/>
      <c r="BZ14" s="135"/>
      <c r="CA14" s="135"/>
      <c r="CB14" s="135"/>
      <c r="CC14" s="135"/>
      <c r="CD14" s="135"/>
      <c r="CE14" s="135"/>
      <c r="CF14" s="135"/>
      <c r="CG14" s="135"/>
      <c r="CH14" s="135"/>
      <c r="CI14" s="135"/>
      <c r="CJ14" s="135"/>
      <c r="CK14" s="135"/>
      <c r="CL14" s="135"/>
      <c r="CM14" s="135"/>
      <c r="CN14" s="135"/>
      <c r="CO14" s="135"/>
      <c r="CP14" s="135"/>
      <c r="CQ14" s="135"/>
      <c r="CR14" s="135"/>
      <c r="CS14" s="135"/>
      <c r="CT14" s="135"/>
      <c r="CU14" s="135"/>
      <c r="CV14" s="135"/>
      <c r="CW14" s="135"/>
      <c r="CX14" s="135"/>
      <c r="CY14" s="135"/>
      <c r="CZ14" s="135"/>
      <c r="DA14" s="135"/>
      <c r="DB14" s="135"/>
      <c r="DC14" s="135"/>
      <c r="DD14" s="135"/>
      <c r="DE14" s="135"/>
      <c r="DF14" s="135"/>
      <c r="DG14" s="135"/>
      <c r="DH14" s="135"/>
      <c r="DI14" s="135"/>
      <c r="DJ14" s="135"/>
      <c r="DK14" s="135"/>
      <c r="DL14" s="135"/>
      <c r="DM14" s="135"/>
      <c r="DN14" s="135"/>
      <c r="DO14" s="135"/>
      <c r="DP14" s="135"/>
      <c r="DQ14" s="135"/>
      <c r="DR14" s="135"/>
      <c r="DS14" s="135"/>
      <c r="DT14" s="135"/>
      <c r="DU14" s="135"/>
      <c r="DV14" s="135"/>
      <c r="DW14" s="135"/>
      <c r="DX14" s="135"/>
      <c r="DY14" s="135"/>
      <c r="DZ14" s="135"/>
      <c r="EA14" s="135"/>
      <c r="EB14" s="135"/>
      <c r="EC14" s="135"/>
      <c r="ED14" s="135"/>
      <c r="EE14" s="135"/>
      <c r="EF14" s="135"/>
      <c r="EG14" s="135"/>
      <c r="EH14" s="135"/>
      <c r="EI14" s="135"/>
      <c r="EJ14" s="135"/>
      <c r="EK14" s="135"/>
      <c r="EL14" s="135"/>
      <c r="EM14" s="135"/>
      <c r="EN14" s="135"/>
      <c r="EO14" s="135"/>
      <c r="EP14" s="135"/>
      <c r="EQ14" s="135"/>
      <c r="ER14" s="135"/>
      <c r="ES14" s="135"/>
      <c r="ET14" s="135"/>
      <c r="EU14" s="135"/>
      <c r="EV14" s="135"/>
      <c r="EW14" s="135"/>
      <c r="EX14" s="135"/>
      <c r="EY14" s="135"/>
      <c r="EZ14" s="135"/>
      <c r="FA14" s="135"/>
      <c r="FB14" s="135"/>
      <c r="FC14" s="135"/>
      <c r="FD14" s="135"/>
      <c r="FE14" s="135"/>
      <c r="FF14" s="135"/>
      <c r="FG14" s="135"/>
      <c r="FH14" s="135"/>
      <c r="FI14" s="135"/>
      <c r="FJ14" s="135"/>
      <c r="FK14" s="135"/>
      <c r="FL14" s="135"/>
      <c r="FM14" s="135"/>
      <c r="FN14" s="135"/>
      <c r="FO14" s="135"/>
      <c r="FP14" s="135"/>
      <c r="FQ14" s="135"/>
      <c r="FR14" s="135"/>
      <c r="FS14" s="135"/>
      <c r="FT14" s="135"/>
      <c r="FU14" s="135"/>
      <c r="FV14" s="135"/>
      <c r="FW14" s="135"/>
      <c r="FX14" s="135"/>
      <c r="FY14" s="135"/>
      <c r="FZ14" s="135"/>
      <c r="GA14" s="135"/>
      <c r="GB14" s="135"/>
      <c r="GC14" s="135"/>
      <c r="GD14" s="135"/>
      <c r="GE14" s="135"/>
      <c r="GF14" s="135"/>
      <c r="GG14" s="135"/>
      <c r="GH14" s="135"/>
      <c r="GI14" s="135"/>
      <c r="GJ14" s="135"/>
      <c r="GK14" s="135"/>
      <c r="GL14" s="135"/>
      <c r="GM14" s="135"/>
      <c r="GN14" s="135"/>
      <c r="GO14" s="135"/>
      <c r="GP14" s="135"/>
      <c r="GQ14" s="135"/>
      <c r="GR14" s="135"/>
      <c r="GS14" s="135"/>
      <c r="GT14" s="135"/>
      <c r="GU14" s="135"/>
      <c r="GV14" s="135"/>
      <c r="GW14" s="135"/>
      <c r="GX14" s="135"/>
      <c r="GY14" s="135"/>
      <c r="GZ14" s="135"/>
      <c r="HA14" s="135"/>
      <c r="HB14" s="135"/>
      <c r="HC14" s="135"/>
      <c r="HD14" s="135"/>
      <c r="HE14" s="135"/>
      <c r="HF14" s="135"/>
      <c r="HG14" s="135"/>
      <c r="HH14" s="135"/>
      <c r="HI14" s="135"/>
      <c r="HJ14" s="135"/>
      <c r="HK14" s="135"/>
      <c r="HL14" s="135"/>
      <c r="HM14" s="135"/>
      <c r="HN14" s="135"/>
      <c r="HO14" s="135"/>
      <c r="HP14" s="135"/>
      <c r="HQ14" s="135"/>
      <c r="HR14" s="135"/>
      <c r="HS14" s="135"/>
      <c r="HT14" s="135"/>
      <c r="HU14" s="135"/>
      <c r="HV14" s="135"/>
      <c r="HW14" s="135"/>
      <c r="HX14" s="135"/>
      <c r="HY14" s="135"/>
      <c r="HZ14" s="135"/>
      <c r="IA14" s="135"/>
      <c r="IB14" s="135"/>
      <c r="IC14" s="135"/>
      <c r="ID14" s="135"/>
      <c r="IE14" s="135"/>
      <c r="IF14" s="135"/>
      <c r="IG14" s="135"/>
      <c r="IH14" s="135"/>
      <c r="II14" s="135"/>
      <c r="IJ14" s="135"/>
      <c r="IK14" s="135"/>
      <c r="IL14" s="135"/>
      <c r="IM14" s="135"/>
    </row>
  </sheetData>
  <mergeCells count="21">
    <mergeCell ref="T7:T8"/>
    <mergeCell ref="U7:U8"/>
    <mergeCell ref="V7:V8"/>
    <mergeCell ref="W7:W8"/>
    <mergeCell ref="X7:X8"/>
    <mergeCell ref="N7:N8"/>
    <mergeCell ref="O7:O8"/>
    <mergeCell ref="P7:P8"/>
    <mergeCell ref="Q7:Q8"/>
    <mergeCell ref="R7:R8"/>
    <mergeCell ref="S7:S8"/>
    <mergeCell ref="A3:X3"/>
    <mergeCell ref="A6:A8"/>
    <mergeCell ref="B6:B8"/>
    <mergeCell ref="C6:C8"/>
    <mergeCell ref="D6:O6"/>
    <mergeCell ref="P6:X6"/>
    <mergeCell ref="D7:D8"/>
    <mergeCell ref="E7:E8"/>
    <mergeCell ref="F7:F8"/>
    <mergeCell ref="G7:M7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45"/>
  <sheetViews>
    <sheetView showGridLines="0" showZeros="0" workbookViewId="0">
      <selection activeCell="A3" sqref="A3"/>
    </sheetView>
  </sheetViews>
  <sheetFormatPr defaultRowHeight="14.25"/>
  <cols>
    <col min="1" max="1" width="42.125" customWidth="1"/>
    <col min="2" max="2" width="44.75" customWidth="1"/>
    <col min="3" max="3" width="2.375" customWidth="1"/>
  </cols>
  <sheetData>
    <row r="1" spans="1:3" ht="26.25" customHeight="1">
      <c r="A1" s="11" t="s">
        <v>29</v>
      </c>
      <c r="B1" s="11"/>
    </row>
    <row r="2" spans="1:3" ht="27" customHeight="1">
      <c r="A2" s="117" t="s">
        <v>12</v>
      </c>
      <c r="B2" s="117"/>
      <c r="C2" s="118"/>
    </row>
    <row r="3" spans="1:3" ht="26.25" customHeight="1">
      <c r="A3" s="76" t="s">
        <v>167</v>
      </c>
      <c r="B3" s="13"/>
      <c r="C3" s="15" t="s">
        <v>65</v>
      </c>
    </row>
    <row r="4" spans="1:3" s="12" customFormat="1" ht="30" customHeight="1">
      <c r="A4" s="36" t="s">
        <v>66</v>
      </c>
      <c r="B4" s="119" t="s">
        <v>67</v>
      </c>
      <c r="C4" s="120"/>
    </row>
    <row r="5" spans="1:3" s="72" customFormat="1" ht="30" customHeight="1">
      <c r="A5" s="71" t="s">
        <v>68</v>
      </c>
      <c r="B5" s="121">
        <f>B6+B7+B8</f>
        <v>301</v>
      </c>
      <c r="C5" s="122"/>
    </row>
    <row r="6" spans="1:3" s="68" customFormat="1" ht="30" customHeight="1">
      <c r="A6" s="73" t="s">
        <v>1</v>
      </c>
      <c r="B6" s="123">
        <v>0</v>
      </c>
      <c r="C6" s="124"/>
    </row>
    <row r="7" spans="1:3" s="68" customFormat="1" ht="30" customHeight="1">
      <c r="A7" s="71" t="s">
        <v>2</v>
      </c>
      <c r="B7" s="121">
        <v>48</v>
      </c>
      <c r="C7" s="122"/>
    </row>
    <row r="8" spans="1:3" s="68" customFormat="1" ht="30" customHeight="1">
      <c r="A8" s="71" t="s">
        <v>3</v>
      </c>
      <c r="B8" s="121">
        <f>B9+B10</f>
        <v>253</v>
      </c>
      <c r="C8" s="122"/>
    </row>
    <row r="9" spans="1:3" s="68" customFormat="1" ht="30" customHeight="1">
      <c r="A9" s="71" t="s">
        <v>10</v>
      </c>
      <c r="B9" s="121"/>
      <c r="C9" s="122"/>
    </row>
    <row r="10" spans="1:3" s="68" customFormat="1" ht="30" customHeight="1">
      <c r="A10" s="71" t="s">
        <v>4</v>
      </c>
      <c r="B10" s="121">
        <v>253</v>
      </c>
      <c r="C10" s="122"/>
    </row>
    <row r="11" spans="1:3" hidden="1"/>
    <row r="12" spans="1:3" hidden="1"/>
    <row r="13" spans="1:3" hidden="1"/>
    <row r="14" spans="1:3" ht="97.5" hidden="1" customHeight="1"/>
    <row r="15" spans="1:3" hidden="1"/>
    <row r="16" spans="1:3" hidden="1"/>
    <row r="17" hidden="1"/>
    <row r="18" hidden="1"/>
    <row r="19" hidden="1"/>
    <row r="20" hidden="1"/>
    <row r="21" hidden="1"/>
    <row r="22" ht="9" hidden="1" customHeight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</sheetData>
  <sheetProtection formatCells="0" formatColumns="0" formatRows="0"/>
  <mergeCells count="8">
    <mergeCell ref="A2:C2"/>
    <mergeCell ref="B4:C4"/>
    <mergeCell ref="B5:C5"/>
    <mergeCell ref="B10:C10"/>
    <mergeCell ref="B6:C6"/>
    <mergeCell ref="B7:C7"/>
    <mergeCell ref="B8:C8"/>
    <mergeCell ref="B9:C9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6"/>
  <sheetViews>
    <sheetView showGridLines="0" showZeros="0" workbookViewId="0">
      <selection activeCell="B23" sqref="B23"/>
    </sheetView>
  </sheetViews>
  <sheetFormatPr defaultColWidth="5.125" defaultRowHeight="11.25"/>
  <cols>
    <col min="1" max="1" width="25.375" style="39" customWidth="1"/>
    <col min="2" max="2" width="18.625" style="39" customWidth="1"/>
    <col min="3" max="3" width="18.375" style="39" customWidth="1"/>
    <col min="4" max="4" width="14.125" style="39" customWidth="1"/>
    <col min="5" max="5" width="7" style="39" customWidth="1"/>
    <col min="6" max="7" width="5.5" style="39" customWidth="1"/>
    <col min="8" max="8" width="4.875" style="39" customWidth="1"/>
    <col min="9" max="12" width="5.5" style="39" customWidth="1"/>
    <col min="13" max="13" width="5" style="39" customWidth="1"/>
    <col min="14" max="14" width="4.625" style="40" customWidth="1"/>
    <col min="15" max="15" width="5.5" style="40" customWidth="1"/>
    <col min="16" max="239" width="5.125" style="39" customWidth="1"/>
    <col min="240" max="16384" width="5.125" style="39"/>
  </cols>
  <sheetData>
    <row r="1" spans="1:16" ht="12.75" customHeight="1"/>
    <row r="2" spans="1:16" ht="12.75" customHeight="1"/>
    <row r="3" spans="1:16" ht="28.5" customHeight="1">
      <c r="A3" s="126" t="s">
        <v>120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5.75" customHeight="1">
      <c r="A4" s="41"/>
      <c r="B4" s="41"/>
      <c r="C4" s="41"/>
      <c r="D4" s="41"/>
      <c r="E4" s="41"/>
      <c r="F4" s="42"/>
      <c r="G4" s="42"/>
      <c r="H4" s="42"/>
      <c r="I4" s="41"/>
      <c r="J4" s="41"/>
      <c r="K4" s="41"/>
      <c r="L4" s="41"/>
      <c r="M4" s="43"/>
      <c r="P4" s="43"/>
    </row>
    <row r="5" spans="1:16" s="45" customFormat="1" ht="17.25" customHeight="1">
      <c r="A5" s="77" t="s">
        <v>167</v>
      </c>
      <c r="B5" s="44"/>
      <c r="C5" s="44"/>
      <c r="D5" s="44"/>
      <c r="J5" s="41"/>
      <c r="K5" s="41"/>
      <c r="L5" s="41"/>
      <c r="M5" s="41"/>
      <c r="O5" s="45" t="s">
        <v>95</v>
      </c>
      <c r="P5" s="41"/>
    </row>
    <row r="6" spans="1:16" ht="21" customHeight="1">
      <c r="A6" s="127" t="s">
        <v>96</v>
      </c>
      <c r="B6" s="128" t="s">
        <v>97</v>
      </c>
      <c r="C6" s="131" t="s">
        <v>98</v>
      </c>
      <c r="D6" s="131" t="s">
        <v>99</v>
      </c>
      <c r="E6" s="127" t="s">
        <v>100</v>
      </c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</row>
    <row r="7" spans="1:16" ht="20.25" customHeight="1">
      <c r="A7" s="127"/>
      <c r="B7" s="129"/>
      <c r="C7" s="132"/>
      <c r="D7" s="132"/>
      <c r="E7" s="125" t="s">
        <v>5</v>
      </c>
      <c r="F7" s="125" t="s">
        <v>6</v>
      </c>
      <c r="G7" s="125" t="s">
        <v>19</v>
      </c>
      <c r="H7" s="125" t="s">
        <v>20</v>
      </c>
      <c r="I7" s="125"/>
      <c r="J7" s="125"/>
      <c r="K7" s="125"/>
      <c r="L7" s="125"/>
      <c r="M7" s="125"/>
      <c r="N7" s="125"/>
      <c r="O7" s="125" t="s">
        <v>21</v>
      </c>
      <c r="P7" s="125" t="s">
        <v>22</v>
      </c>
    </row>
    <row r="8" spans="1:16" ht="123.75" customHeight="1">
      <c r="A8" s="127"/>
      <c r="B8" s="130"/>
      <c r="C8" s="133"/>
      <c r="D8" s="133"/>
      <c r="E8" s="125"/>
      <c r="F8" s="125"/>
      <c r="G8" s="125"/>
      <c r="H8" s="46" t="s">
        <v>23</v>
      </c>
      <c r="I8" s="46" t="s">
        <v>7</v>
      </c>
      <c r="J8" s="46" t="s">
        <v>8</v>
      </c>
      <c r="K8" s="46" t="s">
        <v>9</v>
      </c>
      <c r="L8" s="46" t="s">
        <v>24</v>
      </c>
      <c r="M8" s="46" t="s">
        <v>25</v>
      </c>
      <c r="N8" s="46" t="s">
        <v>26</v>
      </c>
      <c r="O8" s="125"/>
      <c r="P8" s="125"/>
    </row>
    <row r="9" spans="1:16" ht="19.5" customHeight="1">
      <c r="A9" s="47" t="s">
        <v>28</v>
      </c>
      <c r="B9" s="47" t="s">
        <v>28</v>
      </c>
      <c r="C9" s="47" t="s">
        <v>28</v>
      </c>
      <c r="D9" s="47">
        <v>1</v>
      </c>
      <c r="E9" s="47">
        <v>2</v>
      </c>
      <c r="F9" s="47">
        <v>3</v>
      </c>
      <c r="G9" s="47">
        <v>4</v>
      </c>
      <c r="H9" s="47">
        <v>5</v>
      </c>
      <c r="I9" s="47">
        <v>6</v>
      </c>
      <c r="J9" s="47">
        <v>7</v>
      </c>
      <c r="K9" s="47">
        <v>8</v>
      </c>
      <c r="L9" s="47">
        <v>9</v>
      </c>
      <c r="M9" s="47">
        <v>10</v>
      </c>
      <c r="N9" s="47">
        <v>11</v>
      </c>
      <c r="O9" s="47">
        <v>12</v>
      </c>
      <c r="P9" s="47">
        <v>13</v>
      </c>
    </row>
    <row r="10" spans="1:16" ht="18" customHeight="1">
      <c r="A10" s="40"/>
      <c r="B10" s="40"/>
      <c r="C10" s="40"/>
      <c r="D10" s="40"/>
      <c r="E10" s="40"/>
      <c r="F10" s="40"/>
      <c r="G10" s="40"/>
      <c r="H10" s="40"/>
      <c r="J10" s="40"/>
      <c r="K10" s="40"/>
      <c r="L10" s="40"/>
      <c r="M10" s="40"/>
      <c r="P10" s="40"/>
    </row>
    <row r="11" spans="1:16">
      <c r="A11" s="40"/>
      <c r="B11" s="40"/>
      <c r="C11" s="40"/>
      <c r="D11" s="40"/>
      <c r="E11" s="40"/>
      <c r="F11" s="40"/>
      <c r="G11" s="40"/>
      <c r="H11" s="40"/>
      <c r="J11" s="40"/>
      <c r="K11" s="40"/>
      <c r="L11" s="40"/>
      <c r="M11" s="40"/>
      <c r="P11" s="40"/>
    </row>
    <row r="12" spans="1:16">
      <c r="A12" s="40"/>
      <c r="B12" s="40"/>
      <c r="C12" s="40"/>
      <c r="D12" s="40"/>
      <c r="E12" s="40"/>
      <c r="F12" s="40"/>
      <c r="G12" s="40"/>
      <c r="H12" s="40"/>
      <c r="J12" s="40"/>
      <c r="K12" s="40"/>
      <c r="L12" s="40"/>
      <c r="M12" s="40"/>
      <c r="P12" s="40"/>
    </row>
    <row r="13" spans="1:16">
      <c r="A13" s="40"/>
      <c r="B13" s="40"/>
      <c r="C13" s="40"/>
      <c r="D13" s="40"/>
      <c r="E13" s="40"/>
      <c r="F13" s="40"/>
      <c r="G13" s="40"/>
      <c r="H13" s="40"/>
      <c r="J13" s="40"/>
      <c r="K13" s="40"/>
      <c r="L13" s="40"/>
      <c r="M13" s="40"/>
      <c r="P13" s="40"/>
    </row>
    <row r="14" spans="1:16">
      <c r="A14" s="40"/>
      <c r="B14" s="40"/>
      <c r="C14" s="40"/>
      <c r="D14" s="40"/>
      <c r="E14" s="40"/>
      <c r="F14" s="40"/>
      <c r="G14" s="40"/>
      <c r="H14" s="40"/>
      <c r="J14" s="40"/>
      <c r="K14" s="40"/>
      <c r="L14" s="40"/>
      <c r="M14" s="40"/>
      <c r="P14" s="40"/>
    </row>
    <row r="15" spans="1:16">
      <c r="A15" s="40"/>
      <c r="B15" s="40"/>
      <c r="C15" s="40"/>
      <c r="D15" s="40"/>
      <c r="E15" s="40"/>
      <c r="F15" s="40"/>
      <c r="G15" s="40"/>
      <c r="H15" s="40"/>
      <c r="J15" s="40"/>
      <c r="K15" s="40"/>
      <c r="L15" s="40"/>
      <c r="M15" s="40"/>
      <c r="P15" s="40"/>
    </row>
    <row r="16" spans="1:16">
      <c r="A16" s="40"/>
      <c r="B16" s="40"/>
      <c r="C16" s="40"/>
      <c r="D16" s="40"/>
      <c r="E16" s="40"/>
      <c r="F16" s="40"/>
      <c r="G16" s="40"/>
      <c r="H16" s="40"/>
      <c r="J16" s="40"/>
      <c r="K16" s="40"/>
      <c r="L16" s="40"/>
      <c r="M16" s="40"/>
      <c r="P16" s="40"/>
    </row>
    <row r="17" spans="1:16">
      <c r="A17" s="40"/>
      <c r="B17" s="40"/>
      <c r="C17" s="40"/>
      <c r="D17" s="40"/>
      <c r="E17" s="40"/>
      <c r="F17" s="40"/>
      <c r="G17" s="40"/>
      <c r="H17" s="40"/>
      <c r="J17" s="40"/>
      <c r="K17" s="40"/>
      <c r="L17" s="40"/>
      <c r="M17" s="40"/>
      <c r="P17" s="40"/>
    </row>
    <row r="18" spans="1:16">
      <c r="A18" s="40"/>
      <c r="B18" s="40"/>
      <c r="C18" s="40"/>
      <c r="D18" s="40"/>
      <c r="E18" s="40"/>
      <c r="F18" s="40"/>
      <c r="G18" s="40"/>
      <c r="H18" s="40"/>
      <c r="J18" s="40"/>
      <c r="K18" s="40"/>
      <c r="L18" s="40"/>
      <c r="M18" s="40"/>
      <c r="P18" s="40"/>
    </row>
    <row r="19" spans="1:16">
      <c r="A19" s="40"/>
      <c r="B19" s="40"/>
      <c r="C19" s="40"/>
      <c r="D19" s="40"/>
      <c r="E19" s="40"/>
      <c r="F19" s="40"/>
      <c r="G19" s="40"/>
      <c r="H19" s="40"/>
      <c r="J19" s="40"/>
      <c r="K19" s="40"/>
      <c r="L19" s="40"/>
      <c r="M19" s="40"/>
      <c r="P19" s="40"/>
    </row>
    <row r="20" spans="1:16">
      <c r="A20" s="40"/>
      <c r="B20" s="40"/>
      <c r="C20" s="40"/>
      <c r="D20" s="40"/>
      <c r="E20" s="40"/>
      <c r="F20" s="40"/>
      <c r="G20" s="40"/>
      <c r="H20" s="40"/>
      <c r="J20" s="40"/>
      <c r="K20" s="40"/>
      <c r="L20" s="40"/>
      <c r="M20" s="40"/>
      <c r="P20" s="40"/>
    </row>
    <row r="21" spans="1:16">
      <c r="A21" s="40"/>
      <c r="B21" s="40"/>
      <c r="C21" s="40"/>
      <c r="D21" s="40"/>
      <c r="E21" s="40"/>
      <c r="F21" s="40"/>
      <c r="G21" s="40"/>
      <c r="H21" s="40"/>
      <c r="J21" s="40"/>
      <c r="K21" s="40"/>
      <c r="L21" s="40"/>
      <c r="M21" s="40"/>
      <c r="P21" s="40"/>
    </row>
    <row r="22" spans="1:16">
      <c r="A22" s="40"/>
      <c r="B22" s="40"/>
      <c r="C22" s="40"/>
      <c r="D22" s="40"/>
      <c r="E22" s="40"/>
      <c r="F22" s="40"/>
      <c r="G22" s="40"/>
      <c r="H22" s="40"/>
      <c r="J22" s="40"/>
      <c r="K22" s="40"/>
      <c r="L22" s="40"/>
      <c r="M22" s="40"/>
      <c r="P22" s="40"/>
    </row>
    <row r="23" spans="1:16">
      <c r="A23" s="40"/>
      <c r="B23" s="40"/>
      <c r="C23" s="40"/>
      <c r="D23" s="40"/>
      <c r="E23" s="40"/>
      <c r="F23" s="40"/>
      <c r="G23" s="40"/>
      <c r="H23" s="40"/>
      <c r="J23" s="40"/>
      <c r="K23" s="40"/>
      <c r="L23" s="40"/>
      <c r="M23" s="40"/>
      <c r="P23" s="40"/>
    </row>
    <row r="24" spans="1:16">
      <c r="A24" s="40"/>
      <c r="B24" s="40"/>
      <c r="C24" s="40"/>
      <c r="D24" s="40"/>
      <c r="E24" s="40"/>
      <c r="F24" s="40"/>
      <c r="G24" s="40"/>
      <c r="H24" s="40"/>
      <c r="J24" s="40"/>
      <c r="K24" s="40"/>
      <c r="L24" s="40"/>
      <c r="M24" s="40"/>
      <c r="P24" s="40"/>
    </row>
    <row r="25" spans="1:16">
      <c r="A25" s="40"/>
      <c r="B25" s="40"/>
      <c r="C25" s="40"/>
      <c r="D25" s="40"/>
      <c r="E25" s="40"/>
      <c r="F25" s="40"/>
      <c r="G25" s="40"/>
      <c r="H25" s="40"/>
      <c r="J25" s="40"/>
      <c r="K25" s="40"/>
      <c r="L25" s="40"/>
      <c r="M25" s="40"/>
      <c r="P25" s="40"/>
    </row>
    <row r="26" spans="1:16">
      <c r="A26" s="40"/>
      <c r="B26" s="40"/>
      <c r="C26" s="40"/>
      <c r="D26" s="40"/>
      <c r="E26" s="40"/>
      <c r="F26" s="40"/>
      <c r="G26" s="40"/>
      <c r="H26" s="40"/>
      <c r="J26" s="40"/>
      <c r="K26" s="40"/>
      <c r="L26" s="40"/>
      <c r="M26" s="40"/>
      <c r="P26" s="40"/>
    </row>
    <row r="27" spans="1:16">
      <c r="A27" s="40"/>
      <c r="B27" s="40"/>
      <c r="C27" s="40"/>
      <c r="D27" s="40"/>
      <c r="E27" s="40"/>
      <c r="F27" s="40"/>
      <c r="G27" s="40"/>
      <c r="H27" s="40"/>
      <c r="J27" s="40"/>
      <c r="K27" s="40"/>
      <c r="L27" s="40"/>
      <c r="M27" s="40"/>
      <c r="P27" s="40"/>
    </row>
    <row r="28" spans="1:16">
      <c r="A28" s="40"/>
      <c r="B28" s="40"/>
      <c r="C28" s="40"/>
      <c r="D28" s="40"/>
      <c r="E28" s="40"/>
      <c r="F28" s="40"/>
      <c r="G28" s="40"/>
      <c r="H28" s="40"/>
      <c r="J28" s="40"/>
      <c r="K28" s="40"/>
      <c r="L28" s="40"/>
      <c r="M28" s="40"/>
      <c r="P28" s="40"/>
    </row>
    <row r="29" spans="1:16">
      <c r="A29" s="40"/>
      <c r="B29" s="40"/>
      <c r="C29" s="40"/>
      <c r="D29" s="40"/>
      <c r="E29" s="40"/>
      <c r="F29" s="40"/>
      <c r="G29" s="40"/>
      <c r="H29" s="40"/>
      <c r="J29" s="40"/>
      <c r="K29" s="40"/>
      <c r="L29" s="40"/>
      <c r="M29" s="40"/>
      <c r="P29" s="40"/>
    </row>
    <row r="30" spans="1:16">
      <c r="A30" s="40"/>
      <c r="B30" s="40"/>
      <c r="C30" s="40"/>
      <c r="D30" s="40"/>
      <c r="E30" s="40"/>
      <c r="F30" s="40"/>
      <c r="G30" s="40"/>
      <c r="H30" s="40"/>
      <c r="J30" s="40"/>
      <c r="K30" s="40"/>
      <c r="L30" s="40"/>
      <c r="M30" s="40"/>
      <c r="P30" s="40"/>
    </row>
    <row r="31" spans="1:16">
      <c r="A31" s="40"/>
      <c r="B31" s="40"/>
      <c r="C31" s="40"/>
      <c r="D31" s="40"/>
      <c r="E31" s="40"/>
      <c r="F31" s="40"/>
      <c r="G31" s="40"/>
      <c r="H31" s="40"/>
      <c r="J31" s="40"/>
      <c r="K31" s="40"/>
      <c r="L31" s="40"/>
      <c r="M31" s="40"/>
      <c r="P31" s="40"/>
    </row>
    <row r="32" spans="1:16">
      <c r="A32" s="40"/>
      <c r="B32" s="40"/>
      <c r="C32" s="40"/>
      <c r="D32" s="40"/>
      <c r="E32" s="40"/>
      <c r="F32" s="40"/>
      <c r="G32" s="40"/>
      <c r="H32" s="40"/>
      <c r="J32" s="40"/>
      <c r="K32" s="40"/>
      <c r="L32" s="40"/>
      <c r="M32" s="40"/>
      <c r="P32" s="40"/>
    </row>
    <row r="33" spans="1:16">
      <c r="A33" s="40"/>
      <c r="B33" s="40"/>
      <c r="C33" s="40"/>
      <c r="D33" s="40"/>
      <c r="E33" s="40"/>
      <c r="F33" s="40"/>
      <c r="G33" s="40"/>
      <c r="H33" s="40"/>
      <c r="J33" s="40"/>
      <c r="K33" s="40"/>
      <c r="L33" s="40"/>
      <c r="M33" s="40"/>
      <c r="P33" s="40"/>
    </row>
    <row r="34" spans="1:16">
      <c r="A34" s="40"/>
      <c r="B34" s="40"/>
      <c r="C34" s="40"/>
      <c r="D34" s="40"/>
      <c r="E34" s="40"/>
      <c r="F34" s="40"/>
      <c r="G34" s="40"/>
      <c r="H34" s="40"/>
      <c r="J34" s="40"/>
      <c r="K34" s="40"/>
      <c r="L34" s="40"/>
      <c r="M34" s="40"/>
      <c r="P34" s="40"/>
    </row>
    <row r="35" spans="1:16">
      <c r="A35" s="40"/>
      <c r="B35" s="40"/>
      <c r="C35" s="40"/>
      <c r="D35" s="40"/>
      <c r="E35" s="40"/>
      <c r="F35" s="40"/>
      <c r="G35" s="40"/>
      <c r="H35" s="40"/>
      <c r="J35" s="40"/>
      <c r="K35" s="40"/>
      <c r="L35" s="40"/>
      <c r="M35" s="40"/>
      <c r="P35" s="40"/>
    </row>
    <row r="36" spans="1:16">
      <c r="A36" s="40"/>
      <c r="B36" s="40"/>
      <c r="C36" s="40"/>
      <c r="D36" s="40"/>
      <c r="E36" s="40"/>
      <c r="F36" s="40"/>
      <c r="G36" s="40"/>
      <c r="H36" s="40"/>
      <c r="J36" s="40"/>
      <c r="K36" s="40"/>
      <c r="L36" s="40"/>
      <c r="M36" s="40"/>
      <c r="P36" s="40"/>
    </row>
  </sheetData>
  <sheetProtection formatCells="0" formatColumns="0" formatRows="0"/>
  <mergeCells count="12">
    <mergeCell ref="G7:G8"/>
    <mergeCell ref="H7:N7"/>
    <mergeCell ref="O7:O8"/>
    <mergeCell ref="P7:P8"/>
    <mergeCell ref="A3:P3"/>
    <mergeCell ref="A6:A8"/>
    <mergeCell ref="B6:B8"/>
    <mergeCell ref="C6:C8"/>
    <mergeCell ref="D6:D8"/>
    <mergeCell ref="E6:P6"/>
    <mergeCell ref="E7:E8"/>
    <mergeCell ref="F7:F8"/>
  </mergeCells>
  <phoneticPr fontId="13" type="noConversion"/>
  <printOptions horizontalCentered="1"/>
  <pageMargins left="0.39370078740157483" right="0.39370078740157483" top="0.78740157480314965" bottom="0.39370078740157483" header="0.39370078740157483" footer="0.19685039370078741"/>
  <pageSetup paperSize="9" scale="90" fitToHeight="1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14</vt:i4>
      </vt:variant>
    </vt:vector>
  </HeadingPairs>
  <TitlesOfParts>
    <vt:vector size="23" baseType="lpstr">
      <vt:lpstr>表皮</vt:lpstr>
      <vt:lpstr>部门收支总表</vt:lpstr>
      <vt:lpstr>一般公共预算支出情况表</vt:lpstr>
      <vt:lpstr>财政拨款支出预算明细表</vt:lpstr>
      <vt:lpstr>政府基金</vt:lpstr>
      <vt:lpstr>一般公共预算基本支出情况表—经济分类</vt:lpstr>
      <vt:lpstr>项目支出明细表</vt:lpstr>
      <vt:lpstr>一般公共预算“三公”经费预算表</vt:lpstr>
      <vt:lpstr>政府采购明细</vt:lpstr>
      <vt:lpstr>部门收支总表!Print_Area</vt:lpstr>
      <vt:lpstr>财政拨款支出预算明细表!Print_Area</vt:lpstr>
      <vt:lpstr>一般公共预算“三公”经费预算表!Print_Area</vt:lpstr>
      <vt:lpstr>一般公共预算基本支出情况表—经济分类!Print_Area</vt:lpstr>
      <vt:lpstr>一般公共预算支出情况表!Print_Area</vt:lpstr>
      <vt:lpstr>政府采购明细!Print_Area</vt:lpstr>
      <vt:lpstr>政府基金!Print_Area</vt:lpstr>
      <vt:lpstr>部门收支总表!Print_Titles</vt:lpstr>
      <vt:lpstr>财政拨款支出预算明细表!Print_Titles</vt:lpstr>
      <vt:lpstr>一般公共预算“三公”经费预算表!Print_Titles</vt:lpstr>
      <vt:lpstr>一般公共预算基本支出情况表—经济分类!Print_Titles</vt:lpstr>
      <vt:lpstr>一般公共预算支出情况表!Print_Titles</vt:lpstr>
      <vt:lpstr>政府采购明细!Print_Titles</vt:lpstr>
      <vt:lpstr>政府基金!Print_Titles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2017-12-13T04:37:11Z</cp:lastPrinted>
  <dcterms:created xsi:type="dcterms:W3CDTF">1996-12-17T01:32:42Z</dcterms:created>
  <dcterms:modified xsi:type="dcterms:W3CDTF">2021-01-20T01:14:50Z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1117516</vt:i4>
  </property>
</Properties>
</file>